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围棋文件\协作机构\陕西省围棋协会\"/>
    </mc:Choice>
  </mc:AlternateContent>
  <xr:revisionPtr revIDLastSave="0" documentId="8_{4258F7C3-C899-4C64-99D0-4FA442487D34}" xr6:coauthVersionLast="47" xr6:coauthVersionMax="47" xr10:uidLastSave="{00000000-0000-0000-0000-000000000000}"/>
  <workbookProtection workbookAlgorithmName="SHA-512" workbookHashValue="IUOiwnifYgUPctfaJwqnQ3VMVQGa/P0nfvs/Q3jWpa5jsO8hqSVBgceKYRB3rT+1YheQ9HaSCt32+MKSlh6hIw==" workbookSaltValue="7Tx51ssa/ViIEj/TCeEaMg==" workbookSpinCount="100000" lockStructure="1"/>
  <bookViews>
    <workbookView xWindow="-120" yWindow="-120" windowWidth="32640" windowHeight="21240" xr2:uid="{00000000-000D-0000-FFFF-FFFF00000000}"/>
  </bookViews>
  <sheets>
    <sheet name="原始数据表" sheetId="1" r:id="rId1"/>
    <sheet name="参数" sheetId="6" state="hidden" r:id="rId2"/>
  </sheets>
  <definedNames>
    <definedName name="阿坝藏族羌族自治州">参数!$LQ$5:$LQ$38</definedName>
    <definedName name="阿克苏地区">参数!$JG$5:$JG$38</definedName>
    <definedName name="阿拉尔市">参数!$JP$5:$JP$38</definedName>
    <definedName name="阿拉善盟">参数!$HO$5:$HO$38</definedName>
    <definedName name="阿勒泰地区">参数!$JN$5:$JN$38</definedName>
    <definedName name="阿里地区">参数!$JX$5:$JX$38</definedName>
    <definedName name="安徽省">参数!$NI$5:$NI$38</definedName>
    <definedName name="安康市">参数!$IC$5:$IC$38</definedName>
    <definedName name="安庆市">参数!$BG$5:$BG$38</definedName>
    <definedName name="安顺市">参数!$KS$5:$KS$38</definedName>
    <definedName name="安阳市">参数!$FW$5:$FW$38</definedName>
    <definedName name="鞍山市">参数!$LV$5:$LV$38</definedName>
    <definedName name="澳门">参数!$NF$5:$NF$38</definedName>
    <definedName name="巴彦淖尔市">参数!$HK$5:$HK$38</definedName>
    <definedName name="巴音郭楞蒙古自治州">参数!$JJ$5:$JJ$38</definedName>
    <definedName name="巴中市">参数!$LO$5:$LO$38</definedName>
    <definedName name="白城市">参数!$NB$5:$NB$38</definedName>
    <definedName name="白沙黎族自治县">参数!$EF$5:$EF$38</definedName>
    <definedName name="白山市">参数!$MZ$5:$MZ$38</definedName>
    <definedName name="白银市">参数!$IP$5:$IP$38</definedName>
    <definedName name="百色市">参数!$DN$5:$DN$38</definedName>
    <definedName name="蚌埠市">参数!$BA$5:$BA$38</definedName>
    <definedName name="包头市">参数!$HE$5:$HE$38</definedName>
    <definedName name="宝鸡市">参数!$HW$5:$HW$38</definedName>
    <definedName name="保定市">参数!$GM$5:$GM$38</definedName>
    <definedName name="保山市">参数!$KC$5:$KC$38</definedName>
    <definedName name="保亭黎族苗族自治县">参数!$EI$5:$EI$38</definedName>
    <definedName name="北海市">参数!$DI$5:$DI$38</definedName>
    <definedName name="北京市">参数!$G$5:$G$38</definedName>
    <definedName name="本溪市">参数!$LX$5:$LX$38</definedName>
    <definedName name="毕节地区">参数!$KU$5:$KU$38</definedName>
    <definedName name="滨州市">参数!$Z$5:$Z$38</definedName>
    <definedName name="博尔塔拉蒙古自治州">参数!$JK$5:$JK$38</definedName>
    <definedName name="沧州市">参数!$GP$5:$GP$38</definedName>
    <definedName name="昌都地区">参数!$JT$5:$JT$38</definedName>
    <definedName name="昌吉回族自治州">参数!$JE$5:$JE$38</definedName>
    <definedName name="昌江黎族自治县">参数!$EE$5:$EE$38</definedName>
    <definedName name="常德市">参数!$EQ$5:$EQ$38</definedName>
    <definedName name="常州市">参数!$AE$5:$AE$38</definedName>
    <definedName name="朝阳市">参数!$MF$5:$MF$38</definedName>
    <definedName name="潮州市">参数!$DB$5:$DB$38</definedName>
    <definedName name="郴州市">参数!$ET$5:$ET$38</definedName>
    <definedName name="成都市">参数!$KY$5:$KY$38</definedName>
    <definedName name="承德市">参数!$GO$5:$GO$38</definedName>
    <definedName name="澄迈县">参数!$EB$5:$EB$38</definedName>
    <definedName name="池州市">参数!$BN$5:$BN$38</definedName>
    <definedName name="赤峰市">参数!$HG$5:$HG$38</definedName>
    <definedName name="崇左市">参数!$DR$5:$DR$38</definedName>
    <definedName name="滁州市">参数!$BK$5:$BK$38</definedName>
    <definedName name="楚雄彝族自治州">参数!$KK$5:$KK$38</definedName>
    <definedName name="达州市">参数!$LL$5:$LL$38</definedName>
    <definedName name="大理白族自治州">参数!$KL$5:$KL$38</definedName>
    <definedName name="大连市">参数!$LU$5:$LU$38</definedName>
    <definedName name="大庆市">参数!$MM$5:$MM$38</definedName>
    <definedName name="大同市">参数!$GT$5:$GT$38</definedName>
    <definedName name="大兴安岭地区">参数!$MT$5:$MT$38</definedName>
    <definedName name="丹东市">参数!$LY$5:$LY$38</definedName>
    <definedName name="儋州市">参数!$DZ$5:$DZ$38</definedName>
    <definedName name="德宏傣族景颇族自治州">参数!$KM$5:$KM$38</definedName>
    <definedName name="德阳市">参数!$LD$5:$LD$38</definedName>
    <definedName name="德州市">参数!$X$5:$X$38</definedName>
    <definedName name="迪庆藏族自治州">参数!$KO$5:$KO$38</definedName>
    <definedName name="定安县">参数!$EC$5:$EC$38</definedName>
    <definedName name="定西市">参数!$IU$5:$IU$38</definedName>
    <definedName name="东方市">参数!$DY$5:$DY$38</definedName>
    <definedName name="东莞市">参数!$CZ$5:$CZ$38</definedName>
    <definedName name="东营市">参数!$O$5:$O$38</definedName>
    <definedName name="鄂尔多斯市">参数!$HI$5:$HI$38</definedName>
    <definedName name="鄂州市">参数!$FF$5:$FF$38</definedName>
    <definedName name="恩施市">参数!$FK$5:$FK$38</definedName>
    <definedName name="防城港市">参数!$DJ$5:$DJ$38</definedName>
    <definedName name="佛山市">参数!$CO$5:$CO$38</definedName>
    <definedName name="福建省">参数!$NJ$5:$NJ$38</definedName>
    <definedName name="福州市">参数!$BP$5:$BP$38</definedName>
    <definedName name="抚顺市">参数!$LW$5:$LW$38</definedName>
    <definedName name="抚州市">参数!$CH$5:$CH$38</definedName>
    <definedName name="阜新市">参数!$MB$5:$MB$38</definedName>
    <definedName name="阜阳市">参数!$BI$5:$BI$38</definedName>
    <definedName name="甘南藏族自治州">参数!$IZ$5:$IZ$38</definedName>
    <definedName name="甘肃省">参数!$NK$5:$NK$38</definedName>
    <definedName name="甘孜藏族自治州">参数!$LR$5:$LR$38</definedName>
    <definedName name="赣州市">参数!$CE$5:$CE$38</definedName>
    <definedName name="固原市">参数!$HS$5:$HS$38</definedName>
    <definedName name="广安市">参数!$LK$5:$LK$38</definedName>
    <definedName name="广东省">参数!$NL$5:$NL$38</definedName>
    <definedName name="广西省">参数!$NM$5:$NM$38</definedName>
    <definedName name="广元市">参数!$LE$5:$LE$38</definedName>
    <definedName name="广州市">参数!$CJ$5:$CJ$38</definedName>
    <definedName name="贵港市">参数!$DL$5:$DL$38</definedName>
    <definedName name="贵阳市">参数!$KP$5:$KP$38</definedName>
    <definedName name="贵州省">参数!$NN$5:$NN$38</definedName>
    <definedName name="桂林市">参数!$DG$5:$DG$38</definedName>
    <definedName name="果洛藏族自治州">参数!$IJ$5:$IJ$38</definedName>
    <definedName name="哈尔滨市">参数!$MH$5:$MH$38</definedName>
    <definedName name="哈密地区">参数!$JD$5:$JD$38</definedName>
    <definedName name="海北藏族自治州">参数!$IG$5:$IG$38</definedName>
    <definedName name="海东地区">参数!$IF$5:$IF$38</definedName>
    <definedName name="海口市">参数!$DS$5:$DS$38</definedName>
    <definedName name="海南藏族自治州">参数!$II$5:$II$38</definedName>
    <definedName name="海南省">参数!$NO$5:$NO$38</definedName>
    <definedName name="海西蒙古族藏族自治州">参数!$IL$5:$IL$38</definedName>
    <definedName name="邯郸市">参数!$GK$5:$GK$38</definedName>
    <definedName name="汉中市">参数!$IA$5:$IA$38</definedName>
    <definedName name="杭州市">参数!$AO$5:$AO$38</definedName>
    <definedName name="毫州市">参数!$BO$5:$BO$38</definedName>
    <definedName name="合肥市">参数!$AZ$5:$AZ$38</definedName>
    <definedName name="和田地区">参数!$JF$5:$JF$38</definedName>
    <definedName name="河北省">参数!$NP$5:$NP$38</definedName>
    <definedName name="河池市">参数!$DP$5:$DP$38</definedName>
    <definedName name="河南省">参数!$NQ$5:$NQ$38</definedName>
    <definedName name="河源市">参数!$CW$5:$CW$38</definedName>
    <definedName name="菏泽市">参数!$AA$5:$AA$38</definedName>
    <definedName name="贺州市">参数!$DO$5:$DO$38</definedName>
    <definedName name="鹤壁市">参数!$FU$5:$FU$38</definedName>
    <definedName name="鹤岗市">参数!$MK$5:$MK$38</definedName>
    <definedName name="黑河市">参数!$MR$5:$MR$38</definedName>
    <definedName name="黑龙江省">参数!$NR$5:$NR$38</definedName>
    <definedName name="衡水市">参数!$GR$5:$GR$38</definedName>
    <definedName name="衡阳市">参数!$EN$5:$EN$38</definedName>
    <definedName name="红河哈尼族彝族自治州">参数!$KI$5:$KI$38</definedName>
    <definedName name="呼和浩特市">参数!$HD$5:$HD$38</definedName>
    <definedName name="呼伦贝尔市">参数!$HJ$5:$HJ$38</definedName>
    <definedName name="葫芦岛市">参数!$MG$5:$MG$38</definedName>
    <definedName name="湖北省">参数!$NS$5:$NS$38</definedName>
    <definedName name="湖南省">参数!$NT$5:$NT$38</definedName>
    <definedName name="湖州市">参数!$AS$5:$AS$38</definedName>
    <definedName name="怀化市">参数!$EV$5:$EV$38</definedName>
    <definedName name="淮安市">参数!$AI$5:$AI$38</definedName>
    <definedName name="淮北市">参数!$BE$5:$BE$38</definedName>
    <definedName name="淮南市">参数!$BC$5:$BC$38</definedName>
    <definedName name="黄冈市">参数!$FH$5:$FH$38</definedName>
    <definedName name="黄南藏族自治州">参数!$IH$5:$IH$38</definedName>
    <definedName name="黄山市">参数!$BH$5:$BH$38</definedName>
    <definedName name="黄石市">参数!$EZ$5:$EZ$38</definedName>
    <definedName name="惠州市">参数!$CT$5:$CT$38</definedName>
    <definedName name="鸡西市">参数!$MJ$5:$MJ$38</definedName>
    <definedName name="吉安市">参数!$CF$5:$CF$38</definedName>
    <definedName name="吉林省">参数!$NU$5:$NU$38</definedName>
    <definedName name="吉林市">参数!$MV$5:$MV$38</definedName>
    <definedName name="济南市">参数!$K$5:$K$38</definedName>
    <definedName name="济宁市">参数!$S$5:$S$38</definedName>
    <definedName name="济源市">参数!$GG$5:$GG$38</definedName>
    <definedName name="佳木斯市">参数!$MO$5:$MO$38</definedName>
    <definedName name="嘉兴市">参数!$AR$5:$AR$38</definedName>
    <definedName name="嘉峪关市">参数!$IN$5:$IN$38</definedName>
    <definedName name="江门市">参数!$CP$5:$CP$38</definedName>
    <definedName name="江苏省">参数!$NV$5:$NV$38</definedName>
    <definedName name="江西省">参数!$NW$5:$NW$38</definedName>
    <definedName name="焦作市">参数!$FT$5:$FT$38</definedName>
    <definedName name="揭阳市">参数!$DC$5:$DC$38</definedName>
    <definedName name="金昌市">参数!$IO$5:$IO$38</definedName>
    <definedName name="金华市">参数!$AU$5:$AU$38</definedName>
    <definedName name="锦州市">参数!$LZ$5:$LZ$38</definedName>
    <definedName name="晋城市">参数!$GW$5:$GW$38</definedName>
    <definedName name="晋中市">参数!$GY$5:$GY$38</definedName>
    <definedName name="荆门市">参数!$FE$5:$FE$38</definedName>
    <definedName name="荆州市">参数!$FC$5:$FC$38</definedName>
    <definedName name="景德镇市">参数!$BZ$5:$BZ$38</definedName>
    <definedName name="九江市">参数!$CB$5:$CB$38</definedName>
    <definedName name="酒泉市">参数!$IR$5:$IR$38</definedName>
    <definedName name="喀什地区">参数!$JH$5:$JH$38</definedName>
    <definedName name="开封市">参数!$FQ$5:$FQ$38</definedName>
    <definedName name="克拉玛依市">参数!$JB$5:$JB$38</definedName>
    <definedName name="克孜勒苏柯尔克孜自治州">参数!$JI$5:$JI$38</definedName>
    <definedName name="昆明市">参数!$JZ$5:$JZ$38</definedName>
    <definedName name="拉萨市">参数!$JS$5:$JS$38</definedName>
    <definedName name="来宾市">参数!$DQ$5:$DQ$38</definedName>
    <definedName name="莱芜市">参数!$V$5:$V$38</definedName>
    <definedName name="兰州市">参数!$IM$5:$IM$38</definedName>
    <definedName name="廊坊市">参数!$GQ$5:$GQ$38</definedName>
    <definedName name="乐东黎族自治县">参数!$EJ$5:$EJ$38</definedName>
    <definedName name="乐山市">参数!$LH$5:$LH$38</definedName>
    <definedName name="丽江市">参数!$KE$5:$KE$38</definedName>
    <definedName name="丽水市">参数!$AY$5:$AY$38</definedName>
    <definedName name="连云港市">参数!$AH$5:$AH$38</definedName>
    <definedName name="凉山彝族自治州">参数!$LS$5:$LS$38</definedName>
    <definedName name="辽宁省">参数!$NX$5:$NX$38</definedName>
    <definedName name="辽阳市">参数!$MC$5:$MC$38</definedName>
    <definedName name="辽源市">参数!$MX$5:$MX$38</definedName>
    <definedName name="聊城市">参数!$Y$5:$Y$38</definedName>
    <definedName name="林芝地区">参数!$JY$5:$JY$38</definedName>
    <definedName name="临沧市">参数!$KG$5:$KG$38</definedName>
    <definedName name="临汾市">参数!$HB$5:$HB$38</definedName>
    <definedName name="临高县">参数!$EA$5:$EA$38</definedName>
    <definedName name="临夏回族自治州">参数!$IY$5:$IY$38</definedName>
    <definedName name="临沂市">参数!$W$5:$W$38</definedName>
    <definedName name="陵水黎族自治县">参数!$EH$5:$EH$38</definedName>
    <definedName name="柳州市">参数!$DF$5:$DF$38</definedName>
    <definedName name="六安市">参数!$BL$5:$BL$38</definedName>
    <definedName name="六盘水市">参数!$KQ$5:$KQ$38</definedName>
    <definedName name="龙岩市">参数!$BW$5:$BW$38</definedName>
    <definedName name="陇南市">参数!$IV$5:$IV$38</definedName>
    <definedName name="娄底市">参数!$EW$5:$EW$38</definedName>
    <definedName name="泸州市">参数!$LC$5:$LC$38</definedName>
    <definedName name="洛阳市">参数!$FR$5:$FR$38</definedName>
    <definedName name="漯河市">参数!$FZ$5:$FZ$38</definedName>
    <definedName name="吕梁市">参数!$HC$5:$HC$38</definedName>
    <definedName name="马鞍山市">参数!$BD$5:$BD$38</definedName>
    <definedName name="茂名市">参数!$CR$5:$CR$38</definedName>
    <definedName name="眉山市">参数!$LM$5:$LM$38</definedName>
    <definedName name="梅州市">参数!$CU$5:$CU$38</definedName>
    <definedName name="绵阳市">参数!$KZ$5:$KZ$38</definedName>
    <definedName name="牡丹江市">参数!$MQ$5:$MQ$38</definedName>
    <definedName name="那曲地区">参数!$JW$5:$JW$38</definedName>
    <definedName name="南昌市">参数!$BY$5:$BY$38</definedName>
    <definedName name="南充市">参数!$LI$5:$LI$38</definedName>
    <definedName name="南京市">参数!$AB$5:$AB$38</definedName>
    <definedName name="南宁市">参数!$DE$5:$DE$38</definedName>
    <definedName name="南平市">参数!$BV$5:$BV$38</definedName>
    <definedName name="南通市">参数!$AG$5:$AG$38</definedName>
    <definedName name="南阳市">参数!$GB$5:$GB$38</definedName>
    <definedName name="内江市">参数!$LG$5:$LG$38</definedName>
    <definedName name="内蒙古省">参数!$NY$5:$NY$38</definedName>
    <definedName name="宁波市">参数!$AP$5:$AP$38</definedName>
    <definedName name="宁德市">参数!$BX$5:$BX$38</definedName>
    <definedName name="宁夏省">参数!$NZ$5:$NZ$38</definedName>
    <definedName name="怒江傈傈族自治州">参数!$KN$5:$KN$38</definedName>
    <definedName name="攀枝花市">参数!$LB$5:$LB$38</definedName>
    <definedName name="盘锦市">参数!$MD$5:$MD$38</definedName>
    <definedName name="平顶山市">参数!$FS$5:$FS$38</definedName>
    <definedName name="平凉市">参数!$IW$5:$IW$38</definedName>
    <definedName name="萍乡市">参数!$CA$5:$CA$38</definedName>
    <definedName name="莆田市">参数!$BR$5:$BR$38</definedName>
    <definedName name="濮阳市">参数!$FX$5:$FX$38</definedName>
    <definedName name="普洱市">参数!$KF$5:$KF$38</definedName>
    <definedName name="七台河市">参数!$MP$5:$MP$38</definedName>
    <definedName name="齐齐哈尔市">参数!$MI$5:$MI$38</definedName>
    <definedName name="潜江市">参数!$FM$5:$FM$38</definedName>
    <definedName name="黔东南苗族侗族自治州">参数!$KW$5:$KW$38</definedName>
    <definedName name="黔南布依族苗族自治州">参数!$KX$5:$KX$38</definedName>
    <definedName name="黔西南布依族苗族自治州">参数!$KV$5:$KV$38</definedName>
    <definedName name="钦州市">参数!$DK$5:$DK$38</definedName>
    <definedName name="秦皇岛市">参数!$GJ$5:$GJ$38</definedName>
    <definedName name="青岛市">参数!$L$5:$L$38</definedName>
    <definedName name="青海省">参数!$OA$5:$OA$38</definedName>
    <definedName name="清远市">参数!$CY$5:$CY$38</definedName>
    <definedName name="庆阳市">参数!$IX$5:$IX$38</definedName>
    <definedName name="琼海市">参数!$DV$5:$DV$38</definedName>
    <definedName name="琼中黎族苗族自治县">参数!$EG$5:$EG$38</definedName>
    <definedName name="衢州市">参数!$AV$5:$AV$38</definedName>
    <definedName name="曲靖市">参数!$KA$5:$KA$38</definedName>
    <definedName name="泉州市">参数!$BT$5:$BT$38</definedName>
    <definedName name="日喀则地区">参数!$JV$5:$JV$38</definedName>
    <definedName name="日照市">参数!$U$5:$U$38</definedName>
    <definedName name="三门峡市">参数!$GA$5:$GA$38</definedName>
    <definedName name="三明市">参数!$BS$5:$BS$38</definedName>
    <definedName name="三亚市">参数!$DT$5:$DT$38</definedName>
    <definedName name="厦门市">参数!$BQ$5:$BQ$38</definedName>
    <definedName name="山东省">参数!$OB$5:$OB$38</definedName>
    <definedName name="山南地区">参数!$JU$5:$JU$38</definedName>
    <definedName name="山西省">参数!$OC$5:$OC$38</definedName>
    <definedName name="陕西省">参数!$NH$5:$NH$14</definedName>
    <definedName name="汕头市">参数!$CM$5:$CM$38</definedName>
    <definedName name="汕尾市">参数!$CV$5:$CV$38</definedName>
    <definedName name="商洛市">参数!$ID$5:$ID$38</definedName>
    <definedName name="商丘市">参数!$GC$5:$GC$38</definedName>
    <definedName name="上海市">参数!$J$5:$J$38</definedName>
    <definedName name="上饶市">参数!$CI$5:$CI$38</definedName>
    <definedName name="韶关市">参数!$CN$5:$CN$38</definedName>
    <definedName name="邵阳市">参数!$EO$5:$EO$38</definedName>
    <definedName name="绍兴市">参数!$AT$5:$AT$38</definedName>
    <definedName name="深圳市">参数!$CK$5:$CK$38</definedName>
    <definedName name="神农架林区">参数!$FO$5:$FO$38</definedName>
    <definedName name="沈阳市">参数!$LT$5:$LT$38</definedName>
    <definedName name="十堰市">参数!$FB$5:$FB$38</definedName>
    <definedName name="石河子市">参数!$JO$5:$JO$38</definedName>
    <definedName name="石家庄市">参数!$GH$5:$GH$38</definedName>
    <definedName name="石嘴山市">参数!$HQ$5:$HQ$38</definedName>
    <definedName name="双鸭山市">参数!$ML$5:$ML$38</definedName>
    <definedName name="朔州市">参数!$GX$5:$GX$38</definedName>
    <definedName name="四川省">参数!$OD$5:$OD$38</definedName>
    <definedName name="四平市">参数!$MW$5:$MW$38</definedName>
    <definedName name="松原市">参数!$NA$5:$NA$38</definedName>
    <definedName name="苏州市">参数!$AF$5:$AF$38</definedName>
    <definedName name="绥化市">参数!$MS$5:$MS$38</definedName>
    <definedName name="随州市">参数!$FJ$5:$FJ$38</definedName>
    <definedName name="遂宁市">参数!$LF$5:$LF$38</definedName>
    <definedName name="塔城地区">参数!$JM$5:$JM$38</definedName>
    <definedName name="台湾省">参数!$ND$5:$ND$38</definedName>
    <definedName name="台州市">参数!$AX$5:$AX$38</definedName>
    <definedName name="太原市">参数!$GS$5:$GS$38</definedName>
    <definedName name="泰安市">参数!$T$5:$T$38</definedName>
    <definedName name="泰州市">参数!$AM$5:$AM$38</definedName>
    <definedName name="唐山市">参数!$GI$5:$GI$38</definedName>
    <definedName name="天津市">参数!$H$5:$H$38</definedName>
    <definedName name="天门市">参数!$FN$5:$FN$38</definedName>
    <definedName name="天水市">参数!$IQ$5:$IQ$38</definedName>
    <definedName name="铁岭市">参数!$ME$5:$ME$38</definedName>
    <definedName name="通化市">参数!$MY$5:$MY$38</definedName>
    <definedName name="通辽市">参数!$HH$5:$HH$38</definedName>
    <definedName name="铜川市">参数!$HV$5:$HV$38</definedName>
    <definedName name="铜陵市">参数!$BF$5:$BF$38</definedName>
    <definedName name="铜仁市">参数!$KT$5:$KT$38</definedName>
    <definedName name="图木舒克市">参数!$JQ$5:$JQ$38</definedName>
    <definedName name="吐鲁番地区">参数!$JC$5:$JC$38</definedName>
    <definedName name="屯昌县">参数!$ED$5:$ED$38</definedName>
    <definedName name="万宁市">参数!$DW$5:$DW$38</definedName>
    <definedName name="威海市">参数!$R$5:$R$38</definedName>
    <definedName name="潍坊市">参数!$Q$5:$Q$38</definedName>
    <definedName name="渭南市">参数!$HY$5:$HY$38</definedName>
    <definedName name="温州市">参数!$AQ$5:$AQ$38</definedName>
    <definedName name="文昌市">参数!$DU$5:$DU$38</definedName>
    <definedName name="文山壮族苗族自治州">参数!$KH$5:$KH$38</definedName>
    <definedName name="乌海市">参数!$HF$5:$HF$38</definedName>
    <definedName name="乌兰察布市">参数!$HL$5:$HL$38</definedName>
    <definedName name="乌鲁木齐市">参数!$JA$5:$JA$38</definedName>
    <definedName name="无锡市">参数!$AC$5:$AC$38</definedName>
    <definedName name="芜湖市">参数!$BB$5:$BB$38</definedName>
    <definedName name="吴忠市">参数!$HR$5:$HR$38</definedName>
    <definedName name="梧州市">参数!$DH$5:$DH$38</definedName>
    <definedName name="五家渠市">参数!$JR$5:$JR$38</definedName>
    <definedName name="五指山市">参数!$DX$5:$DX$38</definedName>
    <definedName name="武汉市">参数!$EY$5:$EY$38</definedName>
    <definedName name="武威市">参数!$IT$5:$IT$38</definedName>
    <definedName name="西安市">参数!$HU$5:$HU$17</definedName>
    <definedName name="西藏省">参数!$OE$5:$OE$38</definedName>
    <definedName name="西宁市">参数!$IE$5:$IE$38</definedName>
    <definedName name="西双版纳傣族自治州">参数!$KJ$5:$KJ$38</definedName>
    <definedName name="锡林郭勒盟">参数!$HN$5:$HN$38</definedName>
    <definedName name="仙桃市">参数!$FL$5:$FL$38</definedName>
    <definedName name="咸宁市">参数!$FI$5:$FI$38</definedName>
    <definedName name="咸阳市">参数!$HX$5:$HX$38</definedName>
    <definedName name="香港">参数!$NE$5:$NE$38</definedName>
    <definedName name="湘潭市">参数!$EM$5:$EM$38</definedName>
    <definedName name="湘西土家族苗族自治州">参数!$EX$5:$EX$38</definedName>
    <definedName name="襄阳市">参数!$FA$5:$FA$38</definedName>
    <definedName name="孝感市">参数!$FG$5:$FG$38</definedName>
    <definedName name="忻州市">参数!$HA$5:$HA$38</definedName>
    <definedName name="新疆省">参数!$OF$5:$OF$38</definedName>
    <definedName name="新乡市">参数!$FV$5:$FV$38</definedName>
    <definedName name="新余市">参数!$CC$5:$CC$38</definedName>
    <definedName name="信阳市">参数!$GD$5:$GD$38</definedName>
    <definedName name="邢台市">参数!$GL$5:$GL$38</definedName>
    <definedName name="兴安盟">参数!$HM$5:$HM$38</definedName>
    <definedName name="宿迁市">参数!$AN$5:$AN$38</definedName>
    <definedName name="宿州市">参数!$BJ$5:$BJ$38</definedName>
    <definedName name="徐州市">参数!$AD$5:$AD$38</definedName>
    <definedName name="许昌市">参数!$FY$5:$FY$38</definedName>
    <definedName name="宣城市">参数!$BM$5:$BM$38</definedName>
    <definedName name="雅安市">参数!$LN$5:$LN$38</definedName>
    <definedName name="烟台市">参数!$P$5:$P$38</definedName>
    <definedName name="延安市">参数!$HZ$5:$HZ$38</definedName>
    <definedName name="延边朝鲜族自治州">参数!$NC$5:$NC$38</definedName>
    <definedName name="盐城市">参数!$AJ$5:$AJ$38</definedName>
    <definedName name="扬州市">参数!$AK$5:$AK$38</definedName>
    <definedName name="阳江市">参数!$CX$5:$CX$38</definedName>
    <definedName name="阳泉市">参数!$GU$5:$GU$38</definedName>
    <definedName name="伊春市">参数!$MN$5:$MN$38</definedName>
    <definedName name="伊犁哈萨克自治州">参数!$JL$5:$JL$38</definedName>
    <definedName name="宜宾市">参数!$LJ$5:$LJ$38</definedName>
    <definedName name="宜昌市">参数!$FD$5:$FD$38</definedName>
    <definedName name="宜春市">参数!$CG$5:$CG$38</definedName>
    <definedName name="益阳市">参数!$ES$5:$ES$38</definedName>
    <definedName name="银川市">参数!$HP$5:$HP$38</definedName>
    <definedName name="鹰潭市">参数!$CD$5:$CD$38</definedName>
    <definedName name="营口市">参数!$MA$5:$MA$38</definedName>
    <definedName name="永州市">参数!$EU$5:$EU$38</definedName>
    <definedName name="榆林市">参数!$IB$5:$IB$38</definedName>
    <definedName name="玉林市">参数!$DM$5:$DM$38</definedName>
    <definedName name="玉树藏族自治州">参数!$IK$5:$IK$38</definedName>
    <definedName name="玉溪市">参数!$KB$5:$KB$38</definedName>
    <definedName name="岳阳市">参数!$EP$5:$EP$38</definedName>
    <definedName name="云浮市">参数!$DD$5:$DD$38</definedName>
    <definedName name="云南省">参数!$OG$5:$OG$38</definedName>
    <definedName name="运城市">参数!$GZ$5:$GZ$38</definedName>
    <definedName name="枣庄市">参数!$N$5:$N$38</definedName>
    <definedName name="湛江市">参数!$CQ$5:$CQ$38</definedName>
    <definedName name="张家界市">参数!$ER$5:$ER$38</definedName>
    <definedName name="张家口市">参数!$GN$5:$GN$38</definedName>
    <definedName name="张掖市">参数!$IS$5:$IS$38</definedName>
    <definedName name="漳州市">参数!$BU$5:$BU$38</definedName>
    <definedName name="长春市">参数!$MU$5:$MU$38</definedName>
    <definedName name="长沙市">参数!$EK$5:$EK$38</definedName>
    <definedName name="长治市">参数!$GV$5:$GV$38</definedName>
    <definedName name="昭通市">参数!$KD$5:$KD$38</definedName>
    <definedName name="肇庆市">参数!$CS$5:$CS$38</definedName>
    <definedName name="浙江省">参数!$OH$5:$OH$38</definedName>
    <definedName name="镇江市">参数!$AL$5:$AL$38</definedName>
    <definedName name="郑州市">参数!$FP$5:$FP$38</definedName>
    <definedName name="中山市">参数!$DA$5:$DA$38</definedName>
    <definedName name="中卫市">参数!$HT$5:$HT$38</definedName>
    <definedName name="重庆市">参数!$I$5:$I$38</definedName>
    <definedName name="舟山市">参数!$AW$5:$AW$38</definedName>
    <definedName name="周口市">参数!$GE$5:$GE$38</definedName>
    <definedName name="珠海市">参数!$CL$5:$CL$38</definedName>
    <definedName name="株洲市">参数!$EL$5:$EL$38</definedName>
    <definedName name="驻马店市">参数!$GF$5:$GF$38</definedName>
    <definedName name="资阳市">参数!$LP$5:$LP$38</definedName>
    <definedName name="淄博市">参数!$M$5:$M$38</definedName>
    <definedName name="自贡市">参数!$LA$5:$LA$38</definedName>
    <definedName name="遵义市">参数!$KR$5:$KR$38</definedName>
  </definedNames>
  <calcPr calcId="191029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4" i="1"/>
  <c r="P1" i="1" l="1"/>
  <c r="J11" i="1"/>
  <c r="K5" i="1" l="1"/>
  <c r="L5" i="1" s="1"/>
  <c r="K6" i="1"/>
  <c r="L6" i="1" s="1"/>
  <c r="K7" i="1"/>
  <c r="K8" i="1"/>
  <c r="L8" i="1" s="1"/>
  <c r="K9" i="1"/>
  <c r="K10" i="1"/>
  <c r="L10" i="1" s="1"/>
  <c r="K11" i="1"/>
  <c r="L11" i="1" s="1"/>
  <c r="K12" i="1"/>
  <c r="L12" i="1" s="1"/>
  <c r="K13" i="1"/>
  <c r="K14" i="1"/>
  <c r="L14" i="1" s="1"/>
  <c r="K15" i="1"/>
  <c r="K16" i="1"/>
  <c r="L16" i="1" s="1"/>
  <c r="K17" i="1"/>
  <c r="K18" i="1"/>
  <c r="L18" i="1" s="1"/>
  <c r="K19" i="1"/>
  <c r="L19" i="1" s="1"/>
  <c r="K20" i="1"/>
  <c r="L20" i="1" s="1"/>
  <c r="K21" i="1"/>
  <c r="K22" i="1"/>
  <c r="L22" i="1" s="1"/>
  <c r="K23" i="1"/>
  <c r="K24" i="1"/>
  <c r="L24" i="1" s="1"/>
  <c r="K25" i="1"/>
  <c r="K26" i="1"/>
  <c r="L26" i="1" s="1"/>
  <c r="K27" i="1"/>
  <c r="L27" i="1" s="1"/>
  <c r="K28" i="1"/>
  <c r="L28" i="1" s="1"/>
  <c r="K29" i="1"/>
  <c r="K30" i="1"/>
  <c r="L30" i="1" s="1"/>
  <c r="K31" i="1"/>
  <c r="K32" i="1"/>
  <c r="L32" i="1" s="1"/>
  <c r="K33" i="1"/>
  <c r="K34" i="1"/>
  <c r="L34" i="1" s="1"/>
  <c r="K35" i="1"/>
  <c r="L35" i="1" s="1"/>
  <c r="K36" i="1"/>
  <c r="L36" i="1" s="1"/>
  <c r="K37" i="1"/>
  <c r="K38" i="1"/>
  <c r="K39" i="1"/>
  <c r="K40" i="1"/>
  <c r="L40" i="1" s="1"/>
  <c r="K41" i="1"/>
  <c r="K42" i="1"/>
  <c r="L42" i="1" s="1"/>
  <c r="K43" i="1"/>
  <c r="L43" i="1" s="1"/>
  <c r="K44" i="1"/>
  <c r="L44" i="1" s="1"/>
  <c r="K45" i="1"/>
  <c r="K46" i="1"/>
  <c r="K47" i="1"/>
  <c r="K48" i="1"/>
  <c r="L48" i="1" s="1"/>
  <c r="K49" i="1"/>
  <c r="K50" i="1"/>
  <c r="L50" i="1" s="1"/>
  <c r="K51" i="1"/>
  <c r="L51" i="1" s="1"/>
  <c r="K52" i="1"/>
  <c r="L52" i="1" s="1"/>
  <c r="K53" i="1"/>
  <c r="K54" i="1"/>
  <c r="L54" i="1" s="1"/>
  <c r="K55" i="1"/>
  <c r="K56" i="1"/>
  <c r="L56" i="1" s="1"/>
  <c r="K57" i="1"/>
  <c r="K58" i="1"/>
  <c r="L58" i="1" s="1"/>
  <c r="K59" i="1"/>
  <c r="L59" i="1" s="1"/>
  <c r="K60" i="1"/>
  <c r="L60" i="1" s="1"/>
  <c r="K61" i="1"/>
  <c r="K62" i="1"/>
  <c r="L62" i="1" s="1"/>
  <c r="K63" i="1"/>
  <c r="K64" i="1"/>
  <c r="L64" i="1" s="1"/>
  <c r="K65" i="1"/>
  <c r="K66" i="1"/>
  <c r="L66" i="1" s="1"/>
  <c r="K67" i="1"/>
  <c r="L67" i="1" s="1"/>
  <c r="K68" i="1"/>
  <c r="L68" i="1" s="1"/>
  <c r="K69" i="1"/>
  <c r="K70" i="1"/>
  <c r="K71" i="1"/>
  <c r="K72" i="1"/>
  <c r="L72" i="1" s="1"/>
  <c r="K73" i="1"/>
  <c r="K74" i="1"/>
  <c r="L74" i="1" s="1"/>
  <c r="K75" i="1"/>
  <c r="L75" i="1" s="1"/>
  <c r="K76" i="1"/>
  <c r="L76" i="1" s="1"/>
  <c r="K77" i="1"/>
  <c r="K78" i="1"/>
  <c r="K79" i="1"/>
  <c r="K80" i="1"/>
  <c r="L80" i="1" s="1"/>
  <c r="K81" i="1"/>
  <c r="K82" i="1"/>
  <c r="L82" i="1" s="1"/>
  <c r="K83" i="1"/>
  <c r="L83" i="1" s="1"/>
  <c r="K84" i="1"/>
  <c r="L84" i="1" s="1"/>
  <c r="K85" i="1"/>
  <c r="K86" i="1"/>
  <c r="K87" i="1"/>
  <c r="K88" i="1"/>
  <c r="L88" i="1" s="1"/>
  <c r="K89" i="1"/>
  <c r="K90" i="1"/>
  <c r="L90" i="1" s="1"/>
  <c r="K91" i="1"/>
  <c r="L91" i="1" s="1"/>
  <c r="K92" i="1"/>
  <c r="L92" i="1" s="1"/>
  <c r="K93" i="1"/>
  <c r="K94" i="1"/>
  <c r="K95" i="1"/>
  <c r="K96" i="1"/>
  <c r="L96" i="1" s="1"/>
  <c r="K97" i="1"/>
  <c r="K98" i="1"/>
  <c r="L98" i="1" s="1"/>
  <c r="K99" i="1"/>
  <c r="L99" i="1" s="1"/>
  <c r="K100" i="1"/>
  <c r="L100" i="1" s="1"/>
  <c r="K101" i="1"/>
  <c r="K102" i="1"/>
  <c r="K103" i="1"/>
  <c r="K104" i="1"/>
  <c r="L104" i="1" s="1"/>
  <c r="K105" i="1"/>
  <c r="K106" i="1"/>
  <c r="L106" i="1" s="1"/>
  <c r="K107" i="1"/>
  <c r="L107" i="1" s="1"/>
  <c r="K108" i="1"/>
  <c r="L108" i="1" s="1"/>
  <c r="K109" i="1"/>
  <c r="K110" i="1"/>
  <c r="K111" i="1"/>
  <c r="K112" i="1"/>
  <c r="L112" i="1" s="1"/>
  <c r="K113" i="1"/>
  <c r="K114" i="1"/>
  <c r="L114" i="1" s="1"/>
  <c r="K115" i="1"/>
  <c r="L115" i="1" s="1"/>
  <c r="K116" i="1"/>
  <c r="L116" i="1" s="1"/>
  <c r="K117" i="1"/>
  <c r="K118" i="1"/>
  <c r="K119" i="1"/>
  <c r="K120" i="1"/>
  <c r="L120" i="1" s="1"/>
  <c r="K121" i="1"/>
  <c r="K122" i="1"/>
  <c r="L122" i="1" s="1"/>
  <c r="K123" i="1"/>
  <c r="L123" i="1" s="1"/>
  <c r="K124" i="1"/>
  <c r="L124" i="1" s="1"/>
  <c r="K125" i="1"/>
  <c r="K126" i="1"/>
  <c r="K127" i="1"/>
  <c r="K128" i="1"/>
  <c r="L128" i="1" s="1"/>
  <c r="K129" i="1"/>
  <c r="K130" i="1"/>
  <c r="L130" i="1" s="1"/>
  <c r="K131" i="1"/>
  <c r="L131" i="1" s="1"/>
  <c r="K132" i="1"/>
  <c r="L132" i="1" s="1"/>
  <c r="K133" i="1"/>
  <c r="K134" i="1"/>
  <c r="K135" i="1"/>
  <c r="K136" i="1"/>
  <c r="L136" i="1" s="1"/>
  <c r="K137" i="1"/>
  <c r="K138" i="1"/>
  <c r="L138" i="1" s="1"/>
  <c r="K139" i="1"/>
  <c r="L139" i="1" s="1"/>
  <c r="K140" i="1"/>
  <c r="L140" i="1" s="1"/>
  <c r="K141" i="1"/>
  <c r="K142" i="1"/>
  <c r="K143" i="1"/>
  <c r="K144" i="1"/>
  <c r="L144" i="1" s="1"/>
  <c r="K145" i="1"/>
  <c r="K146" i="1"/>
  <c r="L146" i="1" s="1"/>
  <c r="K147" i="1"/>
  <c r="L147" i="1" s="1"/>
  <c r="K148" i="1"/>
  <c r="L148" i="1" s="1"/>
  <c r="K149" i="1"/>
  <c r="K150" i="1"/>
  <c r="K151" i="1"/>
  <c r="K152" i="1"/>
  <c r="L152" i="1" s="1"/>
  <c r="K153" i="1"/>
  <c r="K154" i="1"/>
  <c r="L154" i="1" s="1"/>
  <c r="K155" i="1"/>
  <c r="L155" i="1" s="1"/>
  <c r="K156" i="1"/>
  <c r="L156" i="1" s="1"/>
  <c r="K157" i="1"/>
  <c r="K158" i="1"/>
  <c r="K159" i="1"/>
  <c r="K160" i="1"/>
  <c r="L160" i="1" s="1"/>
  <c r="K161" i="1"/>
  <c r="K162" i="1"/>
  <c r="L162" i="1" s="1"/>
  <c r="K163" i="1"/>
  <c r="L163" i="1" s="1"/>
  <c r="K164" i="1"/>
  <c r="L164" i="1" s="1"/>
  <c r="K165" i="1"/>
  <c r="K166" i="1"/>
  <c r="K167" i="1"/>
  <c r="K168" i="1"/>
  <c r="L168" i="1" s="1"/>
  <c r="K169" i="1"/>
  <c r="K170" i="1"/>
  <c r="L170" i="1" s="1"/>
  <c r="K171" i="1"/>
  <c r="L171" i="1" s="1"/>
  <c r="K172" i="1"/>
  <c r="L172" i="1" s="1"/>
  <c r="K173" i="1"/>
  <c r="K174" i="1"/>
  <c r="L174" i="1" s="1"/>
  <c r="K175" i="1"/>
  <c r="K176" i="1"/>
  <c r="L176" i="1" s="1"/>
  <c r="K177" i="1"/>
  <c r="K178" i="1"/>
  <c r="L178" i="1" s="1"/>
  <c r="K179" i="1"/>
  <c r="L179" i="1" s="1"/>
  <c r="K180" i="1"/>
  <c r="L180" i="1" s="1"/>
  <c r="K181" i="1"/>
  <c r="K182" i="1"/>
  <c r="K183" i="1"/>
  <c r="K184" i="1"/>
  <c r="L184" i="1" s="1"/>
  <c r="K185" i="1"/>
  <c r="K186" i="1"/>
  <c r="L186" i="1" s="1"/>
  <c r="K187" i="1"/>
  <c r="L187" i="1" s="1"/>
  <c r="K188" i="1"/>
  <c r="L188" i="1" s="1"/>
  <c r="K189" i="1"/>
  <c r="K190" i="1"/>
  <c r="L190" i="1" s="1"/>
  <c r="K191" i="1"/>
  <c r="K192" i="1"/>
  <c r="L192" i="1" s="1"/>
  <c r="K193" i="1"/>
  <c r="K194" i="1"/>
  <c r="L194" i="1" s="1"/>
  <c r="K195" i="1"/>
  <c r="L195" i="1" s="1"/>
  <c r="K196" i="1"/>
  <c r="L196" i="1" s="1"/>
  <c r="K197" i="1"/>
  <c r="K198" i="1"/>
  <c r="K199" i="1"/>
  <c r="K200" i="1"/>
  <c r="L200" i="1" s="1"/>
  <c r="K201" i="1"/>
  <c r="K202" i="1"/>
  <c r="L202" i="1" s="1"/>
  <c r="K203" i="1"/>
  <c r="L203" i="1" s="1"/>
  <c r="K204" i="1"/>
  <c r="L204" i="1" s="1"/>
  <c r="K205" i="1"/>
  <c r="K206" i="1"/>
  <c r="K207" i="1"/>
  <c r="K208" i="1"/>
  <c r="L208" i="1" s="1"/>
  <c r="K209" i="1"/>
  <c r="K210" i="1"/>
  <c r="L210" i="1" s="1"/>
  <c r="K211" i="1"/>
  <c r="L211" i="1" s="1"/>
  <c r="K212" i="1"/>
  <c r="L212" i="1" s="1"/>
  <c r="K213" i="1"/>
  <c r="K214" i="1"/>
  <c r="K215" i="1"/>
  <c r="K216" i="1"/>
  <c r="L216" i="1" s="1"/>
  <c r="K217" i="1"/>
  <c r="K218" i="1"/>
  <c r="L218" i="1" s="1"/>
  <c r="K219" i="1"/>
  <c r="L219" i="1" s="1"/>
  <c r="K220" i="1"/>
  <c r="L220" i="1" s="1"/>
  <c r="K221" i="1"/>
  <c r="K222" i="1"/>
  <c r="K223" i="1"/>
  <c r="K224" i="1"/>
  <c r="L224" i="1" s="1"/>
  <c r="K225" i="1"/>
  <c r="K226" i="1"/>
  <c r="L226" i="1" s="1"/>
  <c r="K227" i="1"/>
  <c r="L227" i="1" s="1"/>
  <c r="K228" i="1"/>
  <c r="L228" i="1" s="1"/>
  <c r="K229" i="1"/>
  <c r="K230" i="1"/>
  <c r="K231" i="1"/>
  <c r="K232" i="1"/>
  <c r="L232" i="1" s="1"/>
  <c r="K233" i="1"/>
  <c r="K234" i="1"/>
  <c r="L234" i="1" s="1"/>
  <c r="K235" i="1"/>
  <c r="L235" i="1" s="1"/>
  <c r="K236" i="1"/>
  <c r="L236" i="1" s="1"/>
  <c r="K237" i="1"/>
  <c r="K238" i="1"/>
  <c r="K239" i="1"/>
  <c r="K240" i="1"/>
  <c r="L240" i="1" s="1"/>
  <c r="K241" i="1"/>
  <c r="K242" i="1"/>
  <c r="L242" i="1" s="1"/>
  <c r="K243" i="1"/>
  <c r="L243" i="1" s="1"/>
  <c r="K244" i="1"/>
  <c r="L244" i="1" s="1"/>
  <c r="K245" i="1"/>
  <c r="K246" i="1"/>
  <c r="L246" i="1" s="1"/>
  <c r="K247" i="1"/>
  <c r="K248" i="1"/>
  <c r="L248" i="1" s="1"/>
  <c r="K249" i="1"/>
  <c r="K250" i="1"/>
  <c r="L250" i="1" s="1"/>
  <c r="K251" i="1"/>
  <c r="L251" i="1" s="1"/>
  <c r="K252" i="1"/>
  <c r="L252" i="1" s="1"/>
  <c r="K253" i="1"/>
  <c r="K254" i="1"/>
  <c r="K255" i="1"/>
  <c r="K256" i="1"/>
  <c r="L256" i="1" s="1"/>
  <c r="K257" i="1"/>
  <c r="K258" i="1"/>
  <c r="L258" i="1" s="1"/>
  <c r="K259" i="1"/>
  <c r="L259" i="1" s="1"/>
  <c r="K260" i="1"/>
  <c r="L260" i="1" s="1"/>
  <c r="K261" i="1"/>
  <c r="K262" i="1"/>
  <c r="L262" i="1" s="1"/>
  <c r="K263" i="1"/>
  <c r="K264" i="1"/>
  <c r="L264" i="1" s="1"/>
  <c r="K265" i="1"/>
  <c r="K266" i="1"/>
  <c r="L266" i="1" s="1"/>
  <c r="K267" i="1"/>
  <c r="L267" i="1" s="1"/>
  <c r="K268" i="1"/>
  <c r="L268" i="1" s="1"/>
  <c r="K269" i="1"/>
  <c r="K270" i="1"/>
  <c r="K271" i="1"/>
  <c r="K272" i="1"/>
  <c r="L272" i="1" s="1"/>
  <c r="K273" i="1"/>
  <c r="K274" i="1"/>
  <c r="L274" i="1" s="1"/>
  <c r="K275" i="1"/>
  <c r="L275" i="1" s="1"/>
  <c r="K276" i="1"/>
  <c r="L276" i="1" s="1"/>
  <c r="K277" i="1"/>
  <c r="K278" i="1"/>
  <c r="K279" i="1"/>
  <c r="K280" i="1"/>
  <c r="L280" i="1" s="1"/>
  <c r="K281" i="1"/>
  <c r="K282" i="1"/>
  <c r="L282" i="1" s="1"/>
  <c r="K283" i="1"/>
  <c r="L283" i="1" s="1"/>
  <c r="K284" i="1"/>
  <c r="L284" i="1" s="1"/>
  <c r="K285" i="1"/>
  <c r="K286" i="1"/>
  <c r="K287" i="1"/>
  <c r="K288" i="1"/>
  <c r="L288" i="1" s="1"/>
  <c r="K289" i="1"/>
  <c r="K290" i="1"/>
  <c r="L290" i="1" s="1"/>
  <c r="K291" i="1"/>
  <c r="L291" i="1" s="1"/>
  <c r="K292" i="1"/>
  <c r="L292" i="1" s="1"/>
  <c r="K293" i="1"/>
  <c r="K294" i="1"/>
  <c r="K295" i="1"/>
  <c r="K296" i="1"/>
  <c r="L296" i="1" s="1"/>
  <c r="K297" i="1"/>
  <c r="K298" i="1"/>
  <c r="K299" i="1"/>
  <c r="L299" i="1" s="1"/>
  <c r="K300" i="1"/>
  <c r="L300" i="1" s="1"/>
  <c r="K301" i="1"/>
  <c r="K302" i="1"/>
  <c r="L302" i="1" s="1"/>
  <c r="K303" i="1"/>
  <c r="K304" i="1"/>
  <c r="L304" i="1" s="1"/>
  <c r="K305" i="1"/>
  <c r="K306" i="1"/>
  <c r="L306" i="1" s="1"/>
  <c r="K307" i="1"/>
  <c r="L307" i="1" s="1"/>
  <c r="K308" i="1"/>
  <c r="L308" i="1" s="1"/>
  <c r="K309" i="1"/>
  <c r="K310" i="1"/>
  <c r="K311" i="1"/>
  <c r="K312" i="1"/>
  <c r="L312" i="1" s="1"/>
  <c r="K313" i="1"/>
  <c r="K314" i="1"/>
  <c r="L314" i="1" s="1"/>
  <c r="K315" i="1"/>
  <c r="L315" i="1" s="1"/>
  <c r="K316" i="1"/>
  <c r="L316" i="1" s="1"/>
  <c r="K317" i="1"/>
  <c r="K318" i="1"/>
  <c r="L318" i="1" s="1"/>
  <c r="K319" i="1"/>
  <c r="K320" i="1"/>
  <c r="L320" i="1" s="1"/>
  <c r="K321" i="1"/>
  <c r="K322" i="1"/>
  <c r="L322" i="1" s="1"/>
  <c r="K323" i="1"/>
  <c r="L323" i="1" s="1"/>
  <c r="K324" i="1"/>
  <c r="L324" i="1" s="1"/>
  <c r="K325" i="1"/>
  <c r="K326" i="1"/>
  <c r="K327" i="1"/>
  <c r="K328" i="1"/>
  <c r="L328" i="1" s="1"/>
  <c r="K329" i="1"/>
  <c r="K330" i="1"/>
  <c r="L330" i="1" s="1"/>
  <c r="K331" i="1"/>
  <c r="L331" i="1" s="1"/>
  <c r="K332" i="1"/>
  <c r="L332" i="1" s="1"/>
  <c r="K333" i="1"/>
  <c r="K334" i="1"/>
  <c r="L334" i="1" s="1"/>
  <c r="K335" i="1"/>
  <c r="K336" i="1"/>
  <c r="L336" i="1" s="1"/>
  <c r="K337" i="1"/>
  <c r="K338" i="1"/>
  <c r="L338" i="1" s="1"/>
  <c r="K339" i="1"/>
  <c r="L339" i="1" s="1"/>
  <c r="K340" i="1"/>
  <c r="L340" i="1" s="1"/>
  <c r="K341" i="1"/>
  <c r="K342" i="1"/>
  <c r="K343" i="1"/>
  <c r="K344" i="1"/>
  <c r="L344" i="1" s="1"/>
  <c r="K345" i="1"/>
  <c r="K346" i="1"/>
  <c r="L346" i="1" s="1"/>
  <c r="K347" i="1"/>
  <c r="L347" i="1" s="1"/>
  <c r="K348" i="1"/>
  <c r="L348" i="1" s="1"/>
  <c r="K349" i="1"/>
  <c r="K350" i="1"/>
  <c r="K351" i="1"/>
  <c r="K352" i="1"/>
  <c r="L352" i="1" s="1"/>
  <c r="K353" i="1"/>
  <c r="K354" i="1"/>
  <c r="L354" i="1" s="1"/>
  <c r="K355" i="1"/>
  <c r="L355" i="1" s="1"/>
  <c r="K356" i="1"/>
  <c r="L356" i="1" s="1"/>
  <c r="K357" i="1"/>
  <c r="K358" i="1"/>
  <c r="K359" i="1"/>
  <c r="K360" i="1"/>
  <c r="L360" i="1" s="1"/>
  <c r="K361" i="1"/>
  <c r="K362" i="1"/>
  <c r="L362" i="1" s="1"/>
  <c r="K363" i="1"/>
  <c r="L363" i="1" s="1"/>
  <c r="K364" i="1"/>
  <c r="L364" i="1" s="1"/>
  <c r="K365" i="1"/>
  <c r="K366" i="1"/>
  <c r="K367" i="1"/>
  <c r="K368" i="1"/>
  <c r="L368" i="1" s="1"/>
  <c r="K369" i="1"/>
  <c r="K370" i="1"/>
  <c r="L370" i="1" s="1"/>
  <c r="K371" i="1"/>
  <c r="L371" i="1" s="1"/>
  <c r="K372" i="1"/>
  <c r="L372" i="1" s="1"/>
  <c r="K373" i="1"/>
  <c r="K374" i="1"/>
  <c r="L374" i="1" s="1"/>
  <c r="K375" i="1"/>
  <c r="K376" i="1"/>
  <c r="L376" i="1" s="1"/>
  <c r="K377" i="1"/>
  <c r="K378" i="1"/>
  <c r="L378" i="1" s="1"/>
  <c r="K379" i="1"/>
  <c r="L379" i="1" s="1"/>
  <c r="K380" i="1"/>
  <c r="L380" i="1" s="1"/>
  <c r="K381" i="1"/>
  <c r="K382" i="1"/>
  <c r="K383" i="1"/>
  <c r="K384" i="1"/>
  <c r="L384" i="1" s="1"/>
  <c r="K385" i="1"/>
  <c r="K386" i="1"/>
  <c r="L386" i="1" s="1"/>
  <c r="K387" i="1"/>
  <c r="L387" i="1" s="1"/>
  <c r="K388" i="1"/>
  <c r="L388" i="1" s="1"/>
  <c r="K389" i="1"/>
  <c r="K390" i="1"/>
  <c r="L390" i="1" s="1"/>
  <c r="K391" i="1"/>
  <c r="K392" i="1"/>
  <c r="L392" i="1" s="1"/>
  <c r="K393" i="1"/>
  <c r="K394" i="1"/>
  <c r="L394" i="1" s="1"/>
  <c r="K395" i="1"/>
  <c r="L395" i="1" s="1"/>
  <c r="K396" i="1"/>
  <c r="L396" i="1" s="1"/>
  <c r="K397" i="1"/>
  <c r="K398" i="1"/>
  <c r="K399" i="1"/>
  <c r="K400" i="1"/>
  <c r="L400" i="1" s="1"/>
  <c r="K401" i="1"/>
  <c r="K402" i="1"/>
  <c r="L402" i="1" s="1"/>
  <c r="K403" i="1"/>
  <c r="L403" i="1" s="1"/>
  <c r="K404" i="1"/>
  <c r="L404" i="1" s="1"/>
  <c r="K405" i="1"/>
  <c r="K406" i="1"/>
  <c r="K407" i="1"/>
  <c r="K408" i="1"/>
  <c r="L408" i="1" s="1"/>
  <c r="K409" i="1"/>
  <c r="K410" i="1"/>
  <c r="L410" i="1" s="1"/>
  <c r="K411" i="1"/>
  <c r="L411" i="1" s="1"/>
  <c r="K412" i="1"/>
  <c r="L412" i="1" s="1"/>
  <c r="K413" i="1"/>
  <c r="K414" i="1"/>
  <c r="K415" i="1"/>
  <c r="K416" i="1"/>
  <c r="L416" i="1" s="1"/>
  <c r="K417" i="1"/>
  <c r="K418" i="1"/>
  <c r="L418" i="1" s="1"/>
  <c r="K419" i="1"/>
  <c r="L419" i="1" s="1"/>
  <c r="K420" i="1"/>
  <c r="L420" i="1" s="1"/>
  <c r="K421" i="1"/>
  <c r="K422" i="1"/>
  <c r="K423" i="1"/>
  <c r="K424" i="1"/>
  <c r="L424" i="1" s="1"/>
  <c r="K425" i="1"/>
  <c r="K426" i="1"/>
  <c r="L426" i="1" s="1"/>
  <c r="K427" i="1"/>
  <c r="L427" i="1" s="1"/>
  <c r="K428" i="1"/>
  <c r="L428" i="1" s="1"/>
  <c r="K429" i="1"/>
  <c r="K430" i="1"/>
  <c r="L430" i="1" s="1"/>
  <c r="K431" i="1"/>
  <c r="K432" i="1"/>
  <c r="L432" i="1" s="1"/>
  <c r="K433" i="1"/>
  <c r="K434" i="1"/>
  <c r="L434" i="1" s="1"/>
  <c r="K435" i="1"/>
  <c r="L435" i="1" s="1"/>
  <c r="K436" i="1"/>
  <c r="L436" i="1" s="1"/>
  <c r="K437" i="1"/>
  <c r="K438" i="1"/>
  <c r="K439" i="1"/>
  <c r="K440" i="1"/>
  <c r="L440" i="1" s="1"/>
  <c r="K441" i="1"/>
  <c r="K442" i="1"/>
  <c r="L442" i="1" s="1"/>
  <c r="K443" i="1"/>
  <c r="L443" i="1" s="1"/>
  <c r="K444" i="1"/>
  <c r="L444" i="1" s="1"/>
  <c r="K445" i="1"/>
  <c r="K446" i="1"/>
  <c r="L446" i="1" s="1"/>
  <c r="K447" i="1"/>
  <c r="K448" i="1"/>
  <c r="L448" i="1" s="1"/>
  <c r="K449" i="1"/>
  <c r="K450" i="1"/>
  <c r="L450" i="1" s="1"/>
  <c r="K451" i="1"/>
  <c r="L451" i="1" s="1"/>
  <c r="K452" i="1"/>
  <c r="L452" i="1" s="1"/>
  <c r="K453" i="1"/>
  <c r="K454" i="1"/>
  <c r="K455" i="1"/>
  <c r="K456" i="1"/>
  <c r="L456" i="1" s="1"/>
  <c r="K457" i="1"/>
  <c r="K458" i="1"/>
  <c r="L458" i="1" s="1"/>
  <c r="K459" i="1"/>
  <c r="L459" i="1" s="1"/>
  <c r="K460" i="1"/>
  <c r="L460" i="1" s="1"/>
  <c r="K461" i="1"/>
  <c r="K462" i="1"/>
  <c r="L462" i="1" s="1"/>
  <c r="K463" i="1"/>
  <c r="K464" i="1"/>
  <c r="L464" i="1" s="1"/>
  <c r="K465" i="1"/>
  <c r="K466" i="1"/>
  <c r="L466" i="1" s="1"/>
  <c r="K467" i="1"/>
  <c r="L467" i="1" s="1"/>
  <c r="K468" i="1"/>
  <c r="L468" i="1" s="1"/>
  <c r="K469" i="1"/>
  <c r="K470" i="1"/>
  <c r="K471" i="1"/>
  <c r="K472" i="1"/>
  <c r="L472" i="1" s="1"/>
  <c r="K473" i="1"/>
  <c r="K474" i="1"/>
  <c r="L474" i="1" s="1"/>
  <c r="K475" i="1"/>
  <c r="L475" i="1" s="1"/>
  <c r="K476" i="1"/>
  <c r="L476" i="1" s="1"/>
  <c r="K477" i="1"/>
  <c r="K478" i="1"/>
  <c r="K479" i="1"/>
  <c r="K480" i="1"/>
  <c r="L480" i="1" s="1"/>
  <c r="K481" i="1"/>
  <c r="K482" i="1"/>
  <c r="L482" i="1" s="1"/>
  <c r="K483" i="1"/>
  <c r="L483" i="1" s="1"/>
  <c r="K484" i="1"/>
  <c r="L484" i="1" s="1"/>
  <c r="K485" i="1"/>
  <c r="K486" i="1"/>
  <c r="K487" i="1"/>
  <c r="K488" i="1"/>
  <c r="L488" i="1" s="1"/>
  <c r="K489" i="1"/>
  <c r="K490" i="1"/>
  <c r="L490" i="1" s="1"/>
  <c r="K491" i="1"/>
  <c r="L491" i="1" s="1"/>
  <c r="K492" i="1"/>
  <c r="L492" i="1" s="1"/>
  <c r="K493" i="1"/>
  <c r="K494" i="1"/>
  <c r="K495" i="1"/>
  <c r="K496" i="1"/>
  <c r="L496" i="1" s="1"/>
  <c r="K497" i="1"/>
  <c r="K498" i="1"/>
  <c r="L498" i="1" s="1"/>
  <c r="K499" i="1"/>
  <c r="L499" i="1" s="1"/>
  <c r="K500" i="1"/>
  <c r="L500" i="1" s="1"/>
  <c r="K501" i="1"/>
  <c r="K502" i="1"/>
  <c r="L502" i="1" s="1"/>
  <c r="K503" i="1"/>
  <c r="K504" i="1"/>
  <c r="L504" i="1" s="1"/>
  <c r="K505" i="1"/>
  <c r="K506" i="1"/>
  <c r="L506" i="1" s="1"/>
  <c r="K507" i="1"/>
  <c r="L507" i="1" s="1"/>
  <c r="K508" i="1"/>
  <c r="L508" i="1" s="1"/>
  <c r="K509" i="1"/>
  <c r="K510" i="1"/>
  <c r="K511" i="1"/>
  <c r="K512" i="1"/>
  <c r="L512" i="1" s="1"/>
  <c r="K513" i="1"/>
  <c r="K514" i="1"/>
  <c r="L514" i="1" s="1"/>
  <c r="K515" i="1"/>
  <c r="L515" i="1" s="1"/>
  <c r="K516" i="1"/>
  <c r="L516" i="1" s="1"/>
  <c r="K517" i="1"/>
  <c r="K518" i="1"/>
  <c r="L518" i="1" s="1"/>
  <c r="K519" i="1"/>
  <c r="K520" i="1"/>
  <c r="L520" i="1" s="1"/>
  <c r="K521" i="1"/>
  <c r="K522" i="1"/>
  <c r="L522" i="1" s="1"/>
  <c r="K523" i="1"/>
  <c r="L523" i="1" s="1"/>
  <c r="K524" i="1"/>
  <c r="L524" i="1" s="1"/>
  <c r="K525" i="1"/>
  <c r="K526" i="1"/>
  <c r="K527" i="1"/>
  <c r="K528" i="1"/>
  <c r="L528" i="1" s="1"/>
  <c r="K529" i="1"/>
  <c r="K530" i="1"/>
  <c r="L530" i="1" s="1"/>
  <c r="K531" i="1"/>
  <c r="L531" i="1" s="1"/>
  <c r="K532" i="1"/>
  <c r="L532" i="1" s="1"/>
  <c r="K533" i="1"/>
  <c r="K534" i="1"/>
  <c r="K535" i="1"/>
  <c r="K536" i="1"/>
  <c r="L536" i="1" s="1"/>
  <c r="K537" i="1"/>
  <c r="K538" i="1"/>
  <c r="L538" i="1" s="1"/>
  <c r="K539" i="1"/>
  <c r="L539" i="1" s="1"/>
  <c r="K540" i="1"/>
  <c r="L540" i="1" s="1"/>
  <c r="K541" i="1"/>
  <c r="K542" i="1"/>
  <c r="L542" i="1" s="1"/>
  <c r="K543" i="1"/>
  <c r="K544" i="1"/>
  <c r="L544" i="1" s="1"/>
  <c r="K545" i="1"/>
  <c r="K546" i="1"/>
  <c r="L546" i="1" s="1"/>
  <c r="K547" i="1"/>
  <c r="L547" i="1" s="1"/>
  <c r="K548" i="1"/>
  <c r="L548" i="1" s="1"/>
  <c r="K549" i="1"/>
  <c r="K550" i="1"/>
  <c r="K551" i="1"/>
  <c r="K552" i="1"/>
  <c r="L552" i="1" s="1"/>
  <c r="K553" i="1"/>
  <c r="K554" i="1"/>
  <c r="L554" i="1" s="1"/>
  <c r="K555" i="1"/>
  <c r="L555" i="1" s="1"/>
  <c r="K556" i="1"/>
  <c r="L556" i="1" s="1"/>
  <c r="K557" i="1"/>
  <c r="K558" i="1"/>
  <c r="L558" i="1" s="1"/>
  <c r="K559" i="1"/>
  <c r="K560" i="1"/>
  <c r="L560" i="1" s="1"/>
  <c r="K561" i="1"/>
  <c r="K562" i="1"/>
  <c r="L562" i="1" s="1"/>
  <c r="K563" i="1"/>
  <c r="L563" i="1" s="1"/>
  <c r="K564" i="1"/>
  <c r="L564" i="1" s="1"/>
  <c r="K565" i="1"/>
  <c r="K566" i="1"/>
  <c r="L566" i="1" s="1"/>
  <c r="K567" i="1"/>
  <c r="K568" i="1"/>
  <c r="L568" i="1" s="1"/>
  <c r="K569" i="1"/>
  <c r="K570" i="1"/>
  <c r="L570" i="1" s="1"/>
  <c r="K571" i="1"/>
  <c r="L571" i="1" s="1"/>
  <c r="K572" i="1"/>
  <c r="L572" i="1" s="1"/>
  <c r="K573" i="1"/>
  <c r="K574" i="1"/>
  <c r="L574" i="1" s="1"/>
  <c r="K575" i="1"/>
  <c r="K576" i="1"/>
  <c r="L576" i="1" s="1"/>
  <c r="K577" i="1"/>
  <c r="K578" i="1"/>
  <c r="L578" i="1" s="1"/>
  <c r="K579" i="1"/>
  <c r="L579" i="1" s="1"/>
  <c r="K580" i="1"/>
  <c r="L580" i="1" s="1"/>
  <c r="K581" i="1"/>
  <c r="K582" i="1"/>
  <c r="L582" i="1" s="1"/>
  <c r="K583" i="1"/>
  <c r="K584" i="1"/>
  <c r="L584" i="1" s="1"/>
  <c r="K585" i="1"/>
  <c r="K586" i="1"/>
  <c r="L586" i="1" s="1"/>
  <c r="K587" i="1"/>
  <c r="L587" i="1" s="1"/>
  <c r="K588" i="1"/>
  <c r="L588" i="1" s="1"/>
  <c r="K589" i="1"/>
  <c r="K590" i="1"/>
  <c r="L590" i="1" s="1"/>
  <c r="K591" i="1"/>
  <c r="K592" i="1"/>
  <c r="L592" i="1" s="1"/>
  <c r="K593" i="1"/>
  <c r="K594" i="1"/>
  <c r="L594" i="1" s="1"/>
  <c r="K595" i="1"/>
  <c r="L595" i="1" s="1"/>
  <c r="K596" i="1"/>
  <c r="L596" i="1" s="1"/>
  <c r="K597" i="1"/>
  <c r="K598" i="1"/>
  <c r="L598" i="1" s="1"/>
  <c r="K599" i="1"/>
  <c r="K600" i="1"/>
  <c r="L600" i="1" s="1"/>
  <c r="K601" i="1"/>
  <c r="K602" i="1"/>
  <c r="L602" i="1" s="1"/>
  <c r="K603" i="1"/>
  <c r="L603" i="1" s="1"/>
  <c r="K604" i="1"/>
  <c r="L604" i="1" s="1"/>
  <c r="K605" i="1"/>
  <c r="K606" i="1"/>
  <c r="L606" i="1" s="1"/>
  <c r="K607" i="1"/>
  <c r="K608" i="1"/>
  <c r="L608" i="1" s="1"/>
  <c r="K609" i="1"/>
  <c r="K610" i="1"/>
  <c r="L610" i="1" s="1"/>
  <c r="K611" i="1"/>
  <c r="L611" i="1" s="1"/>
  <c r="K612" i="1"/>
  <c r="L612" i="1" s="1"/>
  <c r="K613" i="1"/>
  <c r="K614" i="1"/>
  <c r="L614" i="1" s="1"/>
  <c r="K615" i="1"/>
  <c r="K616" i="1"/>
  <c r="L616" i="1" s="1"/>
  <c r="K617" i="1"/>
  <c r="K618" i="1"/>
  <c r="L618" i="1" s="1"/>
  <c r="K619" i="1"/>
  <c r="L619" i="1" s="1"/>
  <c r="K620" i="1"/>
  <c r="L620" i="1" s="1"/>
  <c r="K621" i="1"/>
  <c r="K622" i="1"/>
  <c r="K623" i="1"/>
  <c r="K624" i="1"/>
  <c r="L624" i="1" s="1"/>
  <c r="K625" i="1"/>
  <c r="K626" i="1"/>
  <c r="L626" i="1" s="1"/>
  <c r="K627" i="1"/>
  <c r="L627" i="1" s="1"/>
  <c r="K628" i="1"/>
  <c r="L628" i="1" s="1"/>
  <c r="K629" i="1"/>
  <c r="K630" i="1"/>
  <c r="L630" i="1" s="1"/>
  <c r="K631" i="1"/>
  <c r="K632" i="1"/>
  <c r="L632" i="1" s="1"/>
  <c r="K633" i="1"/>
  <c r="K634" i="1"/>
  <c r="L634" i="1" s="1"/>
  <c r="K635" i="1"/>
  <c r="L635" i="1" s="1"/>
  <c r="K636" i="1"/>
  <c r="L636" i="1" s="1"/>
  <c r="K637" i="1"/>
  <c r="K638" i="1"/>
  <c r="L638" i="1" s="1"/>
  <c r="K639" i="1"/>
  <c r="K640" i="1"/>
  <c r="L640" i="1" s="1"/>
  <c r="K641" i="1"/>
  <c r="K642" i="1"/>
  <c r="L642" i="1" s="1"/>
  <c r="K643" i="1"/>
  <c r="L643" i="1" s="1"/>
  <c r="K644" i="1"/>
  <c r="L644" i="1" s="1"/>
  <c r="K645" i="1"/>
  <c r="K646" i="1"/>
  <c r="L646" i="1" s="1"/>
  <c r="K647" i="1"/>
  <c r="K648" i="1"/>
  <c r="L648" i="1" s="1"/>
  <c r="K649" i="1"/>
  <c r="K650" i="1"/>
  <c r="L650" i="1" s="1"/>
  <c r="K651" i="1"/>
  <c r="L651" i="1" s="1"/>
  <c r="K652" i="1"/>
  <c r="L652" i="1" s="1"/>
  <c r="K653" i="1"/>
  <c r="K654" i="1"/>
  <c r="K655" i="1"/>
  <c r="K656" i="1"/>
  <c r="L656" i="1" s="1"/>
  <c r="K657" i="1"/>
  <c r="K658" i="1"/>
  <c r="L658" i="1" s="1"/>
  <c r="K659" i="1"/>
  <c r="L659" i="1" s="1"/>
  <c r="K660" i="1"/>
  <c r="L660" i="1" s="1"/>
  <c r="K661" i="1"/>
  <c r="K662" i="1"/>
  <c r="L662" i="1" s="1"/>
  <c r="K663" i="1"/>
  <c r="K664" i="1"/>
  <c r="L664" i="1" s="1"/>
  <c r="K665" i="1"/>
  <c r="K666" i="1"/>
  <c r="L666" i="1" s="1"/>
  <c r="K667" i="1"/>
  <c r="L667" i="1" s="1"/>
  <c r="K668" i="1"/>
  <c r="L668" i="1" s="1"/>
  <c r="K669" i="1"/>
  <c r="K670" i="1"/>
  <c r="L670" i="1" s="1"/>
  <c r="K671" i="1"/>
  <c r="K672" i="1"/>
  <c r="L672" i="1" s="1"/>
  <c r="K673" i="1"/>
  <c r="K674" i="1"/>
  <c r="L674" i="1" s="1"/>
  <c r="K675" i="1"/>
  <c r="L675" i="1" s="1"/>
  <c r="K676" i="1"/>
  <c r="L676" i="1" s="1"/>
  <c r="K677" i="1"/>
  <c r="K678" i="1"/>
  <c r="L678" i="1" s="1"/>
  <c r="K679" i="1"/>
  <c r="K680" i="1"/>
  <c r="L680" i="1" s="1"/>
  <c r="K681" i="1"/>
  <c r="K682" i="1"/>
  <c r="L682" i="1" s="1"/>
  <c r="K683" i="1"/>
  <c r="L683" i="1" s="1"/>
  <c r="K684" i="1"/>
  <c r="L684" i="1" s="1"/>
  <c r="K685" i="1"/>
  <c r="K686" i="1"/>
  <c r="L686" i="1" s="1"/>
  <c r="K687" i="1"/>
  <c r="K688" i="1"/>
  <c r="L688" i="1" s="1"/>
  <c r="K689" i="1"/>
  <c r="K690" i="1"/>
  <c r="L690" i="1" s="1"/>
  <c r="K691" i="1"/>
  <c r="L691" i="1" s="1"/>
  <c r="K692" i="1"/>
  <c r="L692" i="1" s="1"/>
  <c r="K693" i="1"/>
  <c r="K694" i="1"/>
  <c r="L694" i="1" s="1"/>
  <c r="K695" i="1"/>
  <c r="K696" i="1"/>
  <c r="L696" i="1" s="1"/>
  <c r="K697" i="1"/>
  <c r="K698" i="1"/>
  <c r="L698" i="1" s="1"/>
  <c r="K699" i="1"/>
  <c r="L699" i="1" s="1"/>
  <c r="K700" i="1"/>
  <c r="L700" i="1" s="1"/>
  <c r="K701" i="1"/>
  <c r="K702" i="1"/>
  <c r="L702" i="1" s="1"/>
  <c r="K703" i="1"/>
  <c r="K704" i="1"/>
  <c r="L704" i="1" s="1"/>
  <c r="K705" i="1"/>
  <c r="K706" i="1"/>
  <c r="L706" i="1" s="1"/>
  <c r="K707" i="1"/>
  <c r="L707" i="1" s="1"/>
  <c r="K708" i="1"/>
  <c r="L708" i="1" s="1"/>
  <c r="K709" i="1"/>
  <c r="K710" i="1"/>
  <c r="L710" i="1" s="1"/>
  <c r="K711" i="1"/>
  <c r="K712" i="1"/>
  <c r="L712" i="1" s="1"/>
  <c r="K713" i="1"/>
  <c r="K714" i="1"/>
  <c r="L714" i="1" s="1"/>
  <c r="K715" i="1"/>
  <c r="L715" i="1" s="1"/>
  <c r="K716" i="1"/>
  <c r="L716" i="1" s="1"/>
  <c r="K717" i="1"/>
  <c r="K718" i="1"/>
  <c r="L718" i="1" s="1"/>
  <c r="K719" i="1"/>
  <c r="K720" i="1"/>
  <c r="L720" i="1" s="1"/>
  <c r="K721" i="1"/>
  <c r="K722" i="1"/>
  <c r="L722" i="1" s="1"/>
  <c r="K723" i="1"/>
  <c r="L723" i="1" s="1"/>
  <c r="K724" i="1"/>
  <c r="L724" i="1" s="1"/>
  <c r="K725" i="1"/>
  <c r="K726" i="1"/>
  <c r="L726" i="1" s="1"/>
  <c r="K727" i="1"/>
  <c r="K728" i="1"/>
  <c r="L728" i="1" s="1"/>
  <c r="K729" i="1"/>
  <c r="K730" i="1"/>
  <c r="L730" i="1" s="1"/>
  <c r="K731" i="1"/>
  <c r="L731" i="1" s="1"/>
  <c r="K732" i="1"/>
  <c r="L732" i="1" s="1"/>
  <c r="K733" i="1"/>
  <c r="K734" i="1"/>
  <c r="L734" i="1" s="1"/>
  <c r="K735" i="1"/>
  <c r="K736" i="1"/>
  <c r="L736" i="1" s="1"/>
  <c r="K737" i="1"/>
  <c r="K738" i="1"/>
  <c r="L738" i="1" s="1"/>
  <c r="K739" i="1"/>
  <c r="L739" i="1" s="1"/>
  <c r="K740" i="1"/>
  <c r="L740" i="1" s="1"/>
  <c r="K741" i="1"/>
  <c r="K742" i="1"/>
  <c r="L742" i="1" s="1"/>
  <c r="K743" i="1"/>
  <c r="K744" i="1"/>
  <c r="L744" i="1" s="1"/>
  <c r="K745" i="1"/>
  <c r="K746" i="1"/>
  <c r="L746" i="1" s="1"/>
  <c r="K747" i="1"/>
  <c r="L747" i="1" s="1"/>
  <c r="K748" i="1"/>
  <c r="L748" i="1" s="1"/>
  <c r="K749" i="1"/>
  <c r="K750" i="1"/>
  <c r="K751" i="1"/>
  <c r="K752" i="1"/>
  <c r="L752" i="1" s="1"/>
  <c r="K753" i="1"/>
  <c r="K754" i="1"/>
  <c r="L754" i="1" s="1"/>
  <c r="K755" i="1"/>
  <c r="L755" i="1" s="1"/>
  <c r="K756" i="1"/>
  <c r="L756" i="1" s="1"/>
  <c r="K757" i="1"/>
  <c r="K758" i="1"/>
  <c r="L758" i="1" s="1"/>
  <c r="K759" i="1"/>
  <c r="K760" i="1"/>
  <c r="L760" i="1" s="1"/>
  <c r="K761" i="1"/>
  <c r="K762" i="1"/>
  <c r="L762" i="1" s="1"/>
  <c r="K763" i="1"/>
  <c r="L763" i="1" s="1"/>
  <c r="K764" i="1"/>
  <c r="L764" i="1" s="1"/>
  <c r="K765" i="1"/>
  <c r="K766" i="1"/>
  <c r="L766" i="1" s="1"/>
  <c r="K767" i="1"/>
  <c r="K768" i="1"/>
  <c r="L768" i="1" s="1"/>
  <c r="K769" i="1"/>
  <c r="K770" i="1"/>
  <c r="L770" i="1" s="1"/>
  <c r="K771" i="1"/>
  <c r="L771" i="1" s="1"/>
  <c r="K772" i="1"/>
  <c r="L772" i="1" s="1"/>
  <c r="K773" i="1"/>
  <c r="K774" i="1"/>
  <c r="L774" i="1" s="1"/>
  <c r="K775" i="1"/>
  <c r="K776" i="1"/>
  <c r="L776" i="1" s="1"/>
  <c r="K777" i="1"/>
  <c r="K778" i="1"/>
  <c r="L778" i="1" s="1"/>
  <c r="K779" i="1"/>
  <c r="L779" i="1" s="1"/>
  <c r="K780" i="1"/>
  <c r="L780" i="1" s="1"/>
  <c r="K781" i="1"/>
  <c r="K782" i="1"/>
  <c r="K783" i="1"/>
  <c r="K784" i="1"/>
  <c r="L784" i="1" s="1"/>
  <c r="K785" i="1"/>
  <c r="K786" i="1"/>
  <c r="L786" i="1" s="1"/>
  <c r="K787" i="1"/>
  <c r="L787" i="1" s="1"/>
  <c r="K788" i="1"/>
  <c r="L788" i="1" s="1"/>
  <c r="K789" i="1"/>
  <c r="K790" i="1"/>
  <c r="L790" i="1" s="1"/>
  <c r="K791" i="1"/>
  <c r="K792" i="1"/>
  <c r="L792" i="1" s="1"/>
  <c r="K793" i="1"/>
  <c r="K794" i="1"/>
  <c r="L794" i="1" s="1"/>
  <c r="K795" i="1"/>
  <c r="L795" i="1" s="1"/>
  <c r="K796" i="1"/>
  <c r="L796" i="1" s="1"/>
  <c r="K797" i="1"/>
  <c r="K798" i="1"/>
  <c r="L798" i="1" s="1"/>
  <c r="K799" i="1"/>
  <c r="K800" i="1"/>
  <c r="L800" i="1" s="1"/>
  <c r="K801" i="1"/>
  <c r="K802" i="1"/>
  <c r="L802" i="1" s="1"/>
  <c r="K803" i="1"/>
  <c r="L803" i="1" s="1"/>
  <c r="K804" i="1"/>
  <c r="L804" i="1" s="1"/>
  <c r="K805" i="1"/>
  <c r="K806" i="1"/>
  <c r="L806" i="1" s="1"/>
  <c r="K807" i="1"/>
  <c r="K808" i="1"/>
  <c r="L808" i="1" s="1"/>
  <c r="K809" i="1"/>
  <c r="K810" i="1"/>
  <c r="L810" i="1" s="1"/>
  <c r="K811" i="1"/>
  <c r="L811" i="1" s="1"/>
  <c r="K812" i="1"/>
  <c r="L812" i="1" s="1"/>
  <c r="K813" i="1"/>
  <c r="K814" i="1"/>
  <c r="L814" i="1" s="1"/>
  <c r="K815" i="1"/>
  <c r="K816" i="1"/>
  <c r="L816" i="1" s="1"/>
  <c r="K817" i="1"/>
  <c r="K818" i="1"/>
  <c r="L818" i="1" s="1"/>
  <c r="K819" i="1"/>
  <c r="L819" i="1" s="1"/>
  <c r="K820" i="1"/>
  <c r="L820" i="1" s="1"/>
  <c r="K821" i="1"/>
  <c r="K822" i="1"/>
  <c r="L822" i="1" s="1"/>
  <c r="K823" i="1"/>
  <c r="K824" i="1"/>
  <c r="L824" i="1" s="1"/>
  <c r="K825" i="1"/>
  <c r="K826" i="1"/>
  <c r="L826" i="1" s="1"/>
  <c r="K827" i="1"/>
  <c r="L827" i="1" s="1"/>
  <c r="K828" i="1"/>
  <c r="L828" i="1" s="1"/>
  <c r="K829" i="1"/>
  <c r="K830" i="1"/>
  <c r="L830" i="1" s="1"/>
  <c r="K831" i="1"/>
  <c r="K832" i="1"/>
  <c r="L832" i="1" s="1"/>
  <c r="K833" i="1"/>
  <c r="K834" i="1"/>
  <c r="L834" i="1" s="1"/>
  <c r="K835" i="1"/>
  <c r="L835" i="1" s="1"/>
  <c r="K836" i="1"/>
  <c r="L836" i="1" s="1"/>
  <c r="K837" i="1"/>
  <c r="K838" i="1"/>
  <c r="L838" i="1" s="1"/>
  <c r="K839" i="1"/>
  <c r="K840" i="1"/>
  <c r="L840" i="1" s="1"/>
  <c r="K841" i="1"/>
  <c r="K842" i="1"/>
  <c r="L842" i="1" s="1"/>
  <c r="K843" i="1"/>
  <c r="L843" i="1" s="1"/>
  <c r="K844" i="1"/>
  <c r="L844" i="1" s="1"/>
  <c r="K845" i="1"/>
  <c r="K846" i="1"/>
  <c r="L846" i="1" s="1"/>
  <c r="K847" i="1"/>
  <c r="K848" i="1"/>
  <c r="L848" i="1" s="1"/>
  <c r="K849" i="1"/>
  <c r="K850" i="1"/>
  <c r="L850" i="1" s="1"/>
  <c r="K851" i="1"/>
  <c r="L851" i="1" s="1"/>
  <c r="K852" i="1"/>
  <c r="L852" i="1" s="1"/>
  <c r="K853" i="1"/>
  <c r="K854" i="1"/>
  <c r="L854" i="1" s="1"/>
  <c r="K855" i="1"/>
  <c r="K856" i="1"/>
  <c r="L856" i="1" s="1"/>
  <c r="K857" i="1"/>
  <c r="K858" i="1"/>
  <c r="L858" i="1" s="1"/>
  <c r="K859" i="1"/>
  <c r="L859" i="1" s="1"/>
  <c r="K860" i="1"/>
  <c r="L860" i="1" s="1"/>
  <c r="K861" i="1"/>
  <c r="K862" i="1"/>
  <c r="L862" i="1" s="1"/>
  <c r="K863" i="1"/>
  <c r="K864" i="1"/>
  <c r="L864" i="1" s="1"/>
  <c r="K865" i="1"/>
  <c r="K866" i="1"/>
  <c r="L866" i="1" s="1"/>
  <c r="K867" i="1"/>
  <c r="L867" i="1" s="1"/>
  <c r="K868" i="1"/>
  <c r="L868" i="1" s="1"/>
  <c r="K869" i="1"/>
  <c r="K870" i="1"/>
  <c r="L870" i="1" s="1"/>
  <c r="K871" i="1"/>
  <c r="K872" i="1"/>
  <c r="L872" i="1" s="1"/>
  <c r="K873" i="1"/>
  <c r="K874" i="1"/>
  <c r="L874" i="1" s="1"/>
  <c r="K875" i="1"/>
  <c r="L875" i="1" s="1"/>
  <c r="K876" i="1"/>
  <c r="L876" i="1" s="1"/>
  <c r="K877" i="1"/>
  <c r="K878" i="1"/>
  <c r="K879" i="1"/>
  <c r="K880" i="1"/>
  <c r="L880" i="1" s="1"/>
  <c r="K881" i="1"/>
  <c r="K882" i="1"/>
  <c r="L882" i="1" s="1"/>
  <c r="K883" i="1"/>
  <c r="L883" i="1" s="1"/>
  <c r="K884" i="1"/>
  <c r="L884" i="1" s="1"/>
  <c r="K885" i="1"/>
  <c r="K886" i="1"/>
  <c r="L886" i="1" s="1"/>
  <c r="K887" i="1"/>
  <c r="K888" i="1"/>
  <c r="L888" i="1" s="1"/>
  <c r="K889" i="1"/>
  <c r="K890" i="1"/>
  <c r="L890" i="1" s="1"/>
  <c r="K891" i="1"/>
  <c r="L891" i="1" s="1"/>
  <c r="K892" i="1"/>
  <c r="L892" i="1" s="1"/>
  <c r="K893" i="1"/>
  <c r="K894" i="1"/>
  <c r="L894" i="1" s="1"/>
  <c r="K895" i="1"/>
  <c r="K896" i="1"/>
  <c r="L896" i="1" s="1"/>
  <c r="K897" i="1"/>
  <c r="K898" i="1"/>
  <c r="L898" i="1" s="1"/>
  <c r="K899" i="1"/>
  <c r="L899" i="1" s="1"/>
  <c r="K900" i="1"/>
  <c r="L900" i="1" s="1"/>
  <c r="K901" i="1"/>
  <c r="K902" i="1"/>
  <c r="K903" i="1"/>
  <c r="K904" i="1"/>
  <c r="L904" i="1" s="1"/>
  <c r="K905" i="1"/>
  <c r="K906" i="1"/>
  <c r="L906" i="1" s="1"/>
  <c r="K907" i="1"/>
  <c r="L907" i="1" s="1"/>
  <c r="K908" i="1"/>
  <c r="L908" i="1" s="1"/>
  <c r="K909" i="1"/>
  <c r="K910" i="1"/>
  <c r="K911" i="1"/>
  <c r="K912" i="1"/>
  <c r="L912" i="1" s="1"/>
  <c r="K913" i="1"/>
  <c r="K914" i="1"/>
  <c r="L914" i="1" s="1"/>
  <c r="K915" i="1"/>
  <c r="L915" i="1" s="1"/>
  <c r="K916" i="1"/>
  <c r="L916" i="1" s="1"/>
  <c r="K917" i="1"/>
  <c r="K918" i="1"/>
  <c r="L918" i="1" s="1"/>
  <c r="K919" i="1"/>
  <c r="K920" i="1"/>
  <c r="L920" i="1" s="1"/>
  <c r="K921" i="1"/>
  <c r="K922" i="1"/>
  <c r="L922" i="1" s="1"/>
  <c r="K923" i="1"/>
  <c r="L923" i="1" s="1"/>
  <c r="K924" i="1"/>
  <c r="L924" i="1" s="1"/>
  <c r="K925" i="1"/>
  <c r="K926" i="1"/>
  <c r="L926" i="1" s="1"/>
  <c r="K927" i="1"/>
  <c r="K928" i="1"/>
  <c r="L928" i="1" s="1"/>
  <c r="K929" i="1"/>
  <c r="K930" i="1"/>
  <c r="L930" i="1" s="1"/>
  <c r="K931" i="1"/>
  <c r="L931" i="1" s="1"/>
  <c r="K932" i="1"/>
  <c r="L932" i="1" s="1"/>
  <c r="K933" i="1"/>
  <c r="K934" i="1"/>
  <c r="L934" i="1" s="1"/>
  <c r="K935" i="1"/>
  <c r="K936" i="1"/>
  <c r="L936" i="1" s="1"/>
  <c r="K937" i="1"/>
  <c r="K938" i="1"/>
  <c r="L938" i="1" s="1"/>
  <c r="K939" i="1"/>
  <c r="L939" i="1" s="1"/>
  <c r="K940" i="1"/>
  <c r="L940" i="1" s="1"/>
  <c r="K941" i="1"/>
  <c r="K942" i="1"/>
  <c r="L942" i="1" s="1"/>
  <c r="K943" i="1"/>
  <c r="K944" i="1"/>
  <c r="L944" i="1" s="1"/>
  <c r="K945" i="1"/>
  <c r="K946" i="1"/>
  <c r="L946" i="1" s="1"/>
  <c r="K947" i="1"/>
  <c r="L947" i="1" s="1"/>
  <c r="K948" i="1"/>
  <c r="L948" i="1" s="1"/>
  <c r="K949" i="1"/>
  <c r="K950" i="1"/>
  <c r="L950" i="1" s="1"/>
  <c r="K951" i="1"/>
  <c r="K952" i="1"/>
  <c r="L952" i="1" s="1"/>
  <c r="K953" i="1"/>
  <c r="K954" i="1"/>
  <c r="L954" i="1" s="1"/>
  <c r="K955" i="1"/>
  <c r="L955" i="1" s="1"/>
  <c r="K956" i="1"/>
  <c r="L956" i="1" s="1"/>
  <c r="K957" i="1"/>
  <c r="K958" i="1"/>
  <c r="L958" i="1" s="1"/>
  <c r="K959" i="1"/>
  <c r="K960" i="1"/>
  <c r="L960" i="1" s="1"/>
  <c r="K961" i="1"/>
  <c r="K962" i="1"/>
  <c r="L962" i="1" s="1"/>
  <c r="K963" i="1"/>
  <c r="L963" i="1" s="1"/>
  <c r="K964" i="1"/>
  <c r="L964" i="1" s="1"/>
  <c r="K965" i="1"/>
  <c r="K966" i="1"/>
  <c r="L966" i="1" s="1"/>
  <c r="K967" i="1"/>
  <c r="K968" i="1"/>
  <c r="L968" i="1" s="1"/>
  <c r="K969" i="1"/>
  <c r="K970" i="1"/>
  <c r="L970" i="1" s="1"/>
  <c r="K971" i="1"/>
  <c r="L971" i="1" s="1"/>
  <c r="K972" i="1"/>
  <c r="L972" i="1" s="1"/>
  <c r="K973" i="1"/>
  <c r="K974" i="1"/>
  <c r="L974" i="1" s="1"/>
  <c r="K975" i="1"/>
  <c r="K976" i="1"/>
  <c r="L976" i="1" s="1"/>
  <c r="K977" i="1"/>
  <c r="K978" i="1"/>
  <c r="L978" i="1" s="1"/>
  <c r="K979" i="1"/>
  <c r="L979" i="1" s="1"/>
  <c r="K980" i="1"/>
  <c r="L980" i="1" s="1"/>
  <c r="K981" i="1"/>
  <c r="K982" i="1"/>
  <c r="L982" i="1" s="1"/>
  <c r="K983" i="1"/>
  <c r="K984" i="1"/>
  <c r="L984" i="1" s="1"/>
  <c r="K985" i="1"/>
  <c r="K986" i="1"/>
  <c r="L986" i="1" s="1"/>
  <c r="K987" i="1"/>
  <c r="L987" i="1" s="1"/>
  <c r="K988" i="1"/>
  <c r="L988" i="1" s="1"/>
  <c r="K989" i="1"/>
  <c r="K990" i="1"/>
  <c r="L990" i="1" s="1"/>
  <c r="K991" i="1"/>
  <c r="K992" i="1"/>
  <c r="L992" i="1" s="1"/>
  <c r="K993" i="1"/>
  <c r="K994" i="1"/>
  <c r="L994" i="1" s="1"/>
  <c r="K995" i="1"/>
  <c r="L995" i="1" s="1"/>
  <c r="K996" i="1"/>
  <c r="L996" i="1" s="1"/>
  <c r="K997" i="1"/>
  <c r="K998" i="1"/>
  <c r="L998" i="1" s="1"/>
  <c r="K999" i="1"/>
  <c r="K1000" i="1"/>
  <c r="L1000" i="1" s="1"/>
  <c r="J6" i="1"/>
  <c r="J7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M5" i="1"/>
  <c r="M6" i="1"/>
  <c r="L7" i="1"/>
  <c r="M7" i="1"/>
  <c r="M8" i="1"/>
  <c r="L9" i="1"/>
  <c r="M9" i="1"/>
  <c r="M10" i="1"/>
  <c r="M11" i="1"/>
  <c r="M12" i="1"/>
  <c r="L13" i="1"/>
  <c r="M13" i="1"/>
  <c r="M14" i="1"/>
  <c r="L15" i="1"/>
  <c r="M15" i="1"/>
  <c r="M16" i="1"/>
  <c r="L17" i="1"/>
  <c r="M17" i="1"/>
  <c r="M18" i="1"/>
  <c r="M19" i="1"/>
  <c r="M20" i="1"/>
  <c r="L21" i="1"/>
  <c r="M21" i="1"/>
  <c r="M22" i="1"/>
  <c r="L23" i="1"/>
  <c r="M23" i="1"/>
  <c r="M24" i="1"/>
  <c r="L25" i="1"/>
  <c r="M25" i="1"/>
  <c r="M26" i="1"/>
  <c r="M27" i="1"/>
  <c r="M28" i="1"/>
  <c r="L29" i="1"/>
  <c r="M29" i="1"/>
  <c r="M30" i="1"/>
  <c r="L31" i="1"/>
  <c r="M31" i="1"/>
  <c r="M32" i="1"/>
  <c r="L33" i="1"/>
  <c r="M33" i="1"/>
  <c r="M34" i="1"/>
  <c r="M35" i="1"/>
  <c r="M36" i="1"/>
  <c r="L37" i="1"/>
  <c r="M37" i="1"/>
  <c r="L38" i="1"/>
  <c r="M38" i="1"/>
  <c r="L39" i="1"/>
  <c r="M39" i="1"/>
  <c r="M40" i="1"/>
  <c r="L41" i="1"/>
  <c r="M41" i="1"/>
  <c r="M42" i="1"/>
  <c r="M43" i="1"/>
  <c r="M44" i="1"/>
  <c r="L45" i="1"/>
  <c r="M45" i="1"/>
  <c r="L46" i="1"/>
  <c r="M46" i="1"/>
  <c r="L47" i="1"/>
  <c r="M47" i="1"/>
  <c r="M48" i="1"/>
  <c r="L49" i="1"/>
  <c r="M49" i="1"/>
  <c r="M50" i="1"/>
  <c r="M51" i="1"/>
  <c r="M52" i="1"/>
  <c r="L53" i="1"/>
  <c r="M53" i="1"/>
  <c r="M54" i="1"/>
  <c r="L55" i="1"/>
  <c r="M55" i="1"/>
  <c r="M56" i="1"/>
  <c r="L57" i="1"/>
  <c r="M57" i="1"/>
  <c r="M58" i="1"/>
  <c r="M59" i="1"/>
  <c r="M60" i="1"/>
  <c r="L61" i="1"/>
  <c r="M61" i="1"/>
  <c r="M62" i="1"/>
  <c r="L63" i="1"/>
  <c r="M63" i="1"/>
  <c r="M64" i="1"/>
  <c r="L65" i="1"/>
  <c r="M65" i="1"/>
  <c r="M66" i="1"/>
  <c r="M67" i="1"/>
  <c r="M68" i="1"/>
  <c r="L69" i="1"/>
  <c r="M69" i="1"/>
  <c r="L70" i="1"/>
  <c r="M70" i="1"/>
  <c r="L71" i="1"/>
  <c r="M71" i="1"/>
  <c r="M72" i="1"/>
  <c r="L73" i="1"/>
  <c r="M73" i="1"/>
  <c r="M74" i="1"/>
  <c r="M75" i="1"/>
  <c r="M76" i="1"/>
  <c r="L77" i="1"/>
  <c r="M77" i="1"/>
  <c r="L78" i="1"/>
  <c r="M78" i="1"/>
  <c r="L79" i="1"/>
  <c r="M79" i="1"/>
  <c r="M80" i="1"/>
  <c r="L81" i="1"/>
  <c r="M81" i="1"/>
  <c r="M82" i="1"/>
  <c r="M83" i="1"/>
  <c r="M84" i="1"/>
  <c r="L85" i="1"/>
  <c r="M85" i="1"/>
  <c r="L86" i="1"/>
  <c r="M86" i="1"/>
  <c r="L87" i="1"/>
  <c r="M87" i="1"/>
  <c r="M88" i="1"/>
  <c r="L89" i="1"/>
  <c r="M89" i="1"/>
  <c r="M90" i="1"/>
  <c r="M91" i="1"/>
  <c r="M92" i="1"/>
  <c r="L93" i="1"/>
  <c r="M93" i="1"/>
  <c r="L94" i="1"/>
  <c r="M94" i="1"/>
  <c r="L95" i="1"/>
  <c r="M95" i="1"/>
  <c r="M96" i="1"/>
  <c r="L97" i="1"/>
  <c r="M97" i="1"/>
  <c r="M98" i="1"/>
  <c r="M99" i="1"/>
  <c r="M100" i="1"/>
  <c r="L101" i="1"/>
  <c r="M101" i="1"/>
  <c r="L102" i="1"/>
  <c r="M102" i="1"/>
  <c r="L103" i="1"/>
  <c r="M103" i="1"/>
  <c r="M104" i="1"/>
  <c r="L105" i="1"/>
  <c r="M105" i="1"/>
  <c r="M106" i="1"/>
  <c r="M107" i="1"/>
  <c r="M108" i="1"/>
  <c r="L109" i="1"/>
  <c r="M109" i="1"/>
  <c r="L110" i="1"/>
  <c r="M110" i="1"/>
  <c r="L111" i="1"/>
  <c r="M111" i="1"/>
  <c r="M112" i="1"/>
  <c r="L113" i="1"/>
  <c r="M113" i="1"/>
  <c r="M114" i="1"/>
  <c r="M115" i="1"/>
  <c r="M116" i="1"/>
  <c r="L117" i="1"/>
  <c r="M117" i="1"/>
  <c r="L118" i="1"/>
  <c r="M118" i="1"/>
  <c r="L119" i="1"/>
  <c r="M119" i="1"/>
  <c r="M120" i="1"/>
  <c r="L121" i="1"/>
  <c r="M121" i="1"/>
  <c r="M122" i="1"/>
  <c r="M123" i="1"/>
  <c r="M124" i="1"/>
  <c r="L125" i="1"/>
  <c r="M125" i="1"/>
  <c r="L126" i="1"/>
  <c r="M126" i="1"/>
  <c r="L127" i="1"/>
  <c r="M127" i="1"/>
  <c r="M128" i="1"/>
  <c r="L129" i="1"/>
  <c r="M129" i="1"/>
  <c r="M130" i="1"/>
  <c r="M131" i="1"/>
  <c r="M132" i="1"/>
  <c r="L133" i="1"/>
  <c r="M133" i="1"/>
  <c r="L134" i="1"/>
  <c r="M134" i="1"/>
  <c r="L135" i="1"/>
  <c r="M135" i="1"/>
  <c r="M136" i="1"/>
  <c r="L137" i="1"/>
  <c r="M137" i="1"/>
  <c r="M138" i="1"/>
  <c r="M139" i="1"/>
  <c r="M140" i="1"/>
  <c r="L141" i="1"/>
  <c r="M141" i="1"/>
  <c r="L142" i="1"/>
  <c r="M142" i="1"/>
  <c r="L143" i="1"/>
  <c r="M143" i="1"/>
  <c r="M144" i="1"/>
  <c r="L145" i="1"/>
  <c r="M145" i="1"/>
  <c r="M146" i="1"/>
  <c r="M147" i="1"/>
  <c r="M148" i="1"/>
  <c r="L149" i="1"/>
  <c r="M149" i="1"/>
  <c r="L150" i="1"/>
  <c r="M150" i="1"/>
  <c r="L151" i="1"/>
  <c r="M151" i="1"/>
  <c r="M152" i="1"/>
  <c r="L153" i="1"/>
  <c r="M153" i="1"/>
  <c r="M154" i="1"/>
  <c r="M155" i="1"/>
  <c r="M156" i="1"/>
  <c r="L157" i="1"/>
  <c r="M157" i="1"/>
  <c r="L158" i="1"/>
  <c r="M158" i="1"/>
  <c r="L159" i="1"/>
  <c r="M159" i="1"/>
  <c r="M160" i="1"/>
  <c r="L161" i="1"/>
  <c r="M161" i="1"/>
  <c r="M162" i="1"/>
  <c r="M163" i="1"/>
  <c r="M164" i="1"/>
  <c r="L165" i="1"/>
  <c r="M165" i="1"/>
  <c r="L166" i="1"/>
  <c r="M166" i="1"/>
  <c r="L167" i="1"/>
  <c r="M167" i="1"/>
  <c r="M168" i="1"/>
  <c r="L169" i="1"/>
  <c r="M169" i="1"/>
  <c r="M170" i="1"/>
  <c r="M171" i="1"/>
  <c r="M172" i="1"/>
  <c r="L173" i="1"/>
  <c r="M173" i="1"/>
  <c r="M174" i="1"/>
  <c r="L175" i="1"/>
  <c r="M175" i="1"/>
  <c r="M176" i="1"/>
  <c r="L177" i="1"/>
  <c r="M177" i="1"/>
  <c r="M178" i="1"/>
  <c r="M179" i="1"/>
  <c r="M180" i="1"/>
  <c r="L181" i="1"/>
  <c r="M181" i="1"/>
  <c r="L182" i="1"/>
  <c r="M182" i="1"/>
  <c r="L183" i="1"/>
  <c r="M183" i="1"/>
  <c r="M184" i="1"/>
  <c r="L185" i="1"/>
  <c r="M185" i="1"/>
  <c r="M186" i="1"/>
  <c r="M187" i="1"/>
  <c r="M188" i="1"/>
  <c r="L189" i="1"/>
  <c r="M189" i="1"/>
  <c r="M190" i="1"/>
  <c r="L191" i="1"/>
  <c r="M191" i="1"/>
  <c r="M192" i="1"/>
  <c r="L193" i="1"/>
  <c r="M193" i="1"/>
  <c r="M194" i="1"/>
  <c r="M195" i="1"/>
  <c r="M196" i="1"/>
  <c r="L197" i="1"/>
  <c r="M197" i="1"/>
  <c r="L198" i="1"/>
  <c r="M198" i="1"/>
  <c r="L199" i="1"/>
  <c r="M199" i="1"/>
  <c r="M200" i="1"/>
  <c r="L201" i="1"/>
  <c r="M201" i="1"/>
  <c r="M202" i="1"/>
  <c r="M203" i="1"/>
  <c r="M204" i="1"/>
  <c r="L205" i="1"/>
  <c r="M205" i="1"/>
  <c r="L206" i="1"/>
  <c r="M206" i="1"/>
  <c r="L207" i="1"/>
  <c r="M207" i="1"/>
  <c r="M208" i="1"/>
  <c r="L209" i="1"/>
  <c r="M209" i="1"/>
  <c r="M210" i="1"/>
  <c r="M211" i="1"/>
  <c r="M212" i="1"/>
  <c r="L213" i="1"/>
  <c r="M213" i="1"/>
  <c r="L214" i="1"/>
  <c r="M214" i="1"/>
  <c r="L215" i="1"/>
  <c r="M215" i="1"/>
  <c r="M216" i="1"/>
  <c r="L217" i="1"/>
  <c r="M217" i="1"/>
  <c r="M218" i="1"/>
  <c r="M219" i="1"/>
  <c r="M220" i="1"/>
  <c r="L221" i="1"/>
  <c r="M221" i="1"/>
  <c r="L222" i="1"/>
  <c r="M222" i="1"/>
  <c r="L223" i="1"/>
  <c r="M223" i="1"/>
  <c r="M224" i="1"/>
  <c r="L225" i="1"/>
  <c r="M225" i="1"/>
  <c r="M226" i="1"/>
  <c r="M227" i="1"/>
  <c r="M228" i="1"/>
  <c r="L229" i="1"/>
  <c r="M229" i="1"/>
  <c r="L230" i="1"/>
  <c r="M230" i="1"/>
  <c r="L231" i="1"/>
  <c r="M231" i="1"/>
  <c r="M232" i="1"/>
  <c r="L233" i="1"/>
  <c r="M233" i="1"/>
  <c r="M234" i="1"/>
  <c r="M235" i="1"/>
  <c r="M236" i="1"/>
  <c r="L237" i="1"/>
  <c r="M237" i="1"/>
  <c r="L238" i="1"/>
  <c r="M238" i="1"/>
  <c r="L239" i="1"/>
  <c r="M239" i="1"/>
  <c r="M240" i="1"/>
  <c r="L241" i="1"/>
  <c r="M241" i="1"/>
  <c r="M242" i="1"/>
  <c r="M243" i="1"/>
  <c r="M244" i="1"/>
  <c r="L245" i="1"/>
  <c r="M245" i="1"/>
  <c r="M246" i="1"/>
  <c r="L247" i="1"/>
  <c r="M247" i="1"/>
  <c r="M248" i="1"/>
  <c r="L249" i="1"/>
  <c r="M249" i="1"/>
  <c r="M250" i="1"/>
  <c r="M251" i="1"/>
  <c r="M252" i="1"/>
  <c r="L253" i="1"/>
  <c r="M253" i="1"/>
  <c r="L254" i="1"/>
  <c r="M254" i="1"/>
  <c r="L255" i="1"/>
  <c r="M255" i="1"/>
  <c r="M256" i="1"/>
  <c r="L257" i="1"/>
  <c r="M257" i="1"/>
  <c r="M258" i="1"/>
  <c r="M259" i="1"/>
  <c r="M260" i="1"/>
  <c r="L261" i="1"/>
  <c r="M261" i="1"/>
  <c r="M262" i="1"/>
  <c r="L263" i="1"/>
  <c r="M263" i="1"/>
  <c r="M264" i="1"/>
  <c r="L265" i="1"/>
  <c r="M265" i="1"/>
  <c r="M266" i="1"/>
  <c r="M267" i="1"/>
  <c r="M268" i="1"/>
  <c r="L269" i="1"/>
  <c r="M269" i="1"/>
  <c r="L270" i="1"/>
  <c r="M270" i="1"/>
  <c r="L271" i="1"/>
  <c r="M271" i="1"/>
  <c r="M272" i="1"/>
  <c r="L273" i="1"/>
  <c r="M273" i="1"/>
  <c r="M274" i="1"/>
  <c r="M275" i="1"/>
  <c r="M276" i="1"/>
  <c r="L277" i="1"/>
  <c r="M277" i="1"/>
  <c r="L278" i="1"/>
  <c r="M278" i="1"/>
  <c r="L279" i="1"/>
  <c r="M279" i="1"/>
  <c r="M280" i="1"/>
  <c r="L281" i="1"/>
  <c r="M281" i="1"/>
  <c r="M282" i="1"/>
  <c r="M283" i="1"/>
  <c r="M284" i="1"/>
  <c r="L285" i="1"/>
  <c r="M285" i="1"/>
  <c r="L286" i="1"/>
  <c r="M286" i="1"/>
  <c r="L287" i="1"/>
  <c r="M287" i="1"/>
  <c r="M288" i="1"/>
  <c r="L289" i="1"/>
  <c r="M289" i="1"/>
  <c r="M290" i="1"/>
  <c r="M291" i="1"/>
  <c r="M292" i="1"/>
  <c r="L293" i="1"/>
  <c r="M293" i="1"/>
  <c r="L294" i="1"/>
  <c r="M294" i="1"/>
  <c r="L295" i="1"/>
  <c r="M295" i="1"/>
  <c r="M296" i="1"/>
  <c r="L297" i="1"/>
  <c r="M297" i="1"/>
  <c r="L298" i="1"/>
  <c r="M298" i="1"/>
  <c r="M299" i="1"/>
  <c r="M300" i="1"/>
  <c r="L301" i="1"/>
  <c r="M301" i="1"/>
  <c r="M302" i="1"/>
  <c r="L303" i="1"/>
  <c r="M303" i="1"/>
  <c r="M304" i="1"/>
  <c r="L305" i="1"/>
  <c r="M305" i="1"/>
  <c r="M306" i="1"/>
  <c r="M307" i="1"/>
  <c r="M308" i="1"/>
  <c r="L309" i="1"/>
  <c r="M309" i="1"/>
  <c r="L310" i="1"/>
  <c r="M310" i="1"/>
  <c r="L311" i="1"/>
  <c r="M311" i="1"/>
  <c r="M312" i="1"/>
  <c r="L313" i="1"/>
  <c r="M313" i="1"/>
  <c r="M314" i="1"/>
  <c r="M315" i="1"/>
  <c r="M316" i="1"/>
  <c r="L317" i="1"/>
  <c r="M317" i="1"/>
  <c r="M318" i="1"/>
  <c r="L319" i="1"/>
  <c r="M319" i="1"/>
  <c r="M320" i="1"/>
  <c r="L321" i="1"/>
  <c r="M321" i="1"/>
  <c r="M322" i="1"/>
  <c r="M323" i="1"/>
  <c r="M324" i="1"/>
  <c r="L325" i="1"/>
  <c r="M325" i="1"/>
  <c r="L326" i="1"/>
  <c r="M326" i="1"/>
  <c r="L327" i="1"/>
  <c r="M327" i="1"/>
  <c r="M328" i="1"/>
  <c r="L329" i="1"/>
  <c r="M329" i="1"/>
  <c r="M330" i="1"/>
  <c r="M331" i="1"/>
  <c r="M332" i="1"/>
  <c r="L333" i="1"/>
  <c r="M333" i="1"/>
  <c r="M334" i="1"/>
  <c r="L335" i="1"/>
  <c r="M335" i="1"/>
  <c r="M336" i="1"/>
  <c r="L337" i="1"/>
  <c r="M337" i="1"/>
  <c r="M338" i="1"/>
  <c r="M339" i="1"/>
  <c r="M340" i="1"/>
  <c r="L341" i="1"/>
  <c r="M341" i="1"/>
  <c r="L342" i="1"/>
  <c r="M342" i="1"/>
  <c r="L343" i="1"/>
  <c r="M343" i="1"/>
  <c r="M344" i="1"/>
  <c r="L345" i="1"/>
  <c r="M345" i="1"/>
  <c r="M346" i="1"/>
  <c r="M347" i="1"/>
  <c r="M348" i="1"/>
  <c r="L349" i="1"/>
  <c r="M349" i="1"/>
  <c r="L350" i="1"/>
  <c r="M350" i="1"/>
  <c r="L351" i="1"/>
  <c r="M351" i="1"/>
  <c r="M352" i="1"/>
  <c r="L353" i="1"/>
  <c r="M353" i="1"/>
  <c r="M354" i="1"/>
  <c r="M355" i="1"/>
  <c r="M356" i="1"/>
  <c r="L357" i="1"/>
  <c r="M357" i="1"/>
  <c r="L358" i="1"/>
  <c r="M358" i="1"/>
  <c r="L359" i="1"/>
  <c r="M359" i="1"/>
  <c r="M360" i="1"/>
  <c r="L361" i="1"/>
  <c r="M361" i="1"/>
  <c r="M362" i="1"/>
  <c r="M363" i="1"/>
  <c r="M364" i="1"/>
  <c r="L365" i="1"/>
  <c r="M365" i="1"/>
  <c r="L366" i="1"/>
  <c r="M366" i="1"/>
  <c r="L367" i="1"/>
  <c r="M367" i="1"/>
  <c r="M368" i="1"/>
  <c r="L369" i="1"/>
  <c r="M369" i="1"/>
  <c r="M370" i="1"/>
  <c r="M371" i="1"/>
  <c r="M372" i="1"/>
  <c r="L373" i="1"/>
  <c r="M373" i="1"/>
  <c r="M374" i="1"/>
  <c r="L375" i="1"/>
  <c r="M375" i="1"/>
  <c r="M376" i="1"/>
  <c r="L377" i="1"/>
  <c r="M377" i="1"/>
  <c r="M378" i="1"/>
  <c r="M379" i="1"/>
  <c r="M380" i="1"/>
  <c r="L381" i="1"/>
  <c r="M381" i="1"/>
  <c r="L382" i="1"/>
  <c r="M382" i="1"/>
  <c r="L383" i="1"/>
  <c r="M383" i="1"/>
  <c r="M384" i="1"/>
  <c r="L385" i="1"/>
  <c r="M385" i="1"/>
  <c r="M386" i="1"/>
  <c r="M387" i="1"/>
  <c r="M388" i="1"/>
  <c r="L389" i="1"/>
  <c r="M389" i="1"/>
  <c r="M390" i="1"/>
  <c r="L391" i="1"/>
  <c r="M391" i="1"/>
  <c r="M392" i="1"/>
  <c r="L393" i="1"/>
  <c r="M393" i="1"/>
  <c r="M394" i="1"/>
  <c r="M395" i="1"/>
  <c r="M396" i="1"/>
  <c r="L397" i="1"/>
  <c r="M397" i="1"/>
  <c r="L398" i="1"/>
  <c r="M398" i="1"/>
  <c r="L399" i="1"/>
  <c r="M399" i="1"/>
  <c r="M400" i="1"/>
  <c r="L401" i="1"/>
  <c r="M401" i="1"/>
  <c r="M402" i="1"/>
  <c r="M403" i="1"/>
  <c r="M404" i="1"/>
  <c r="L405" i="1"/>
  <c r="M405" i="1"/>
  <c r="L406" i="1"/>
  <c r="M406" i="1"/>
  <c r="L407" i="1"/>
  <c r="M407" i="1"/>
  <c r="M408" i="1"/>
  <c r="L409" i="1"/>
  <c r="M409" i="1"/>
  <c r="M410" i="1"/>
  <c r="M411" i="1"/>
  <c r="M412" i="1"/>
  <c r="L413" i="1"/>
  <c r="M413" i="1"/>
  <c r="L414" i="1"/>
  <c r="M414" i="1"/>
  <c r="L415" i="1"/>
  <c r="M415" i="1"/>
  <c r="M416" i="1"/>
  <c r="L417" i="1"/>
  <c r="M417" i="1"/>
  <c r="M418" i="1"/>
  <c r="M419" i="1"/>
  <c r="M420" i="1"/>
  <c r="L421" i="1"/>
  <c r="M421" i="1"/>
  <c r="L422" i="1"/>
  <c r="M422" i="1"/>
  <c r="L423" i="1"/>
  <c r="M423" i="1"/>
  <c r="M424" i="1"/>
  <c r="L425" i="1"/>
  <c r="M425" i="1"/>
  <c r="M426" i="1"/>
  <c r="M427" i="1"/>
  <c r="M428" i="1"/>
  <c r="L429" i="1"/>
  <c r="M429" i="1"/>
  <c r="M430" i="1"/>
  <c r="L431" i="1"/>
  <c r="M431" i="1"/>
  <c r="M432" i="1"/>
  <c r="L433" i="1"/>
  <c r="M433" i="1"/>
  <c r="M434" i="1"/>
  <c r="M435" i="1"/>
  <c r="M436" i="1"/>
  <c r="L437" i="1"/>
  <c r="M437" i="1"/>
  <c r="L438" i="1"/>
  <c r="M438" i="1"/>
  <c r="L439" i="1"/>
  <c r="M439" i="1"/>
  <c r="M440" i="1"/>
  <c r="L441" i="1"/>
  <c r="M441" i="1"/>
  <c r="M442" i="1"/>
  <c r="M443" i="1"/>
  <c r="M444" i="1"/>
  <c r="L445" i="1"/>
  <c r="M445" i="1"/>
  <c r="M446" i="1"/>
  <c r="L447" i="1"/>
  <c r="M447" i="1"/>
  <c r="M448" i="1"/>
  <c r="L449" i="1"/>
  <c r="M449" i="1"/>
  <c r="M450" i="1"/>
  <c r="M451" i="1"/>
  <c r="M452" i="1"/>
  <c r="L453" i="1"/>
  <c r="M453" i="1"/>
  <c r="L454" i="1"/>
  <c r="M454" i="1"/>
  <c r="L455" i="1"/>
  <c r="M455" i="1"/>
  <c r="M456" i="1"/>
  <c r="L457" i="1"/>
  <c r="M457" i="1"/>
  <c r="M458" i="1"/>
  <c r="M459" i="1"/>
  <c r="M460" i="1"/>
  <c r="L461" i="1"/>
  <c r="M461" i="1"/>
  <c r="M462" i="1"/>
  <c r="L463" i="1"/>
  <c r="M463" i="1"/>
  <c r="M464" i="1"/>
  <c r="L465" i="1"/>
  <c r="M465" i="1"/>
  <c r="M466" i="1"/>
  <c r="M467" i="1"/>
  <c r="M468" i="1"/>
  <c r="L469" i="1"/>
  <c r="M469" i="1"/>
  <c r="L470" i="1"/>
  <c r="M470" i="1"/>
  <c r="L471" i="1"/>
  <c r="M471" i="1"/>
  <c r="M472" i="1"/>
  <c r="L473" i="1"/>
  <c r="M473" i="1"/>
  <c r="M474" i="1"/>
  <c r="M475" i="1"/>
  <c r="M476" i="1"/>
  <c r="L477" i="1"/>
  <c r="M477" i="1"/>
  <c r="L478" i="1"/>
  <c r="M478" i="1"/>
  <c r="L479" i="1"/>
  <c r="M479" i="1"/>
  <c r="M480" i="1"/>
  <c r="L481" i="1"/>
  <c r="M481" i="1"/>
  <c r="M482" i="1"/>
  <c r="M483" i="1"/>
  <c r="M484" i="1"/>
  <c r="L485" i="1"/>
  <c r="M485" i="1"/>
  <c r="L486" i="1"/>
  <c r="M486" i="1"/>
  <c r="L487" i="1"/>
  <c r="M487" i="1"/>
  <c r="M488" i="1"/>
  <c r="L489" i="1"/>
  <c r="M489" i="1"/>
  <c r="M490" i="1"/>
  <c r="M491" i="1"/>
  <c r="M492" i="1"/>
  <c r="L493" i="1"/>
  <c r="M493" i="1"/>
  <c r="L494" i="1"/>
  <c r="M494" i="1"/>
  <c r="L495" i="1"/>
  <c r="M495" i="1"/>
  <c r="M496" i="1"/>
  <c r="L497" i="1"/>
  <c r="M497" i="1"/>
  <c r="M498" i="1"/>
  <c r="M499" i="1"/>
  <c r="M500" i="1"/>
  <c r="L501" i="1"/>
  <c r="M501" i="1"/>
  <c r="M502" i="1"/>
  <c r="L503" i="1"/>
  <c r="M503" i="1"/>
  <c r="M504" i="1"/>
  <c r="L505" i="1"/>
  <c r="M505" i="1"/>
  <c r="M506" i="1"/>
  <c r="M507" i="1"/>
  <c r="M508" i="1"/>
  <c r="L509" i="1"/>
  <c r="M509" i="1"/>
  <c r="L510" i="1"/>
  <c r="M510" i="1"/>
  <c r="L511" i="1"/>
  <c r="M511" i="1"/>
  <c r="M512" i="1"/>
  <c r="L513" i="1"/>
  <c r="M513" i="1"/>
  <c r="M514" i="1"/>
  <c r="M515" i="1"/>
  <c r="M516" i="1"/>
  <c r="L517" i="1"/>
  <c r="M517" i="1"/>
  <c r="M518" i="1"/>
  <c r="L519" i="1"/>
  <c r="M519" i="1"/>
  <c r="M520" i="1"/>
  <c r="L521" i="1"/>
  <c r="M521" i="1"/>
  <c r="M522" i="1"/>
  <c r="M523" i="1"/>
  <c r="M524" i="1"/>
  <c r="L525" i="1"/>
  <c r="M525" i="1"/>
  <c r="L526" i="1"/>
  <c r="M526" i="1"/>
  <c r="L527" i="1"/>
  <c r="M527" i="1"/>
  <c r="M528" i="1"/>
  <c r="L529" i="1"/>
  <c r="M529" i="1"/>
  <c r="M530" i="1"/>
  <c r="M531" i="1"/>
  <c r="M532" i="1"/>
  <c r="L533" i="1"/>
  <c r="M533" i="1"/>
  <c r="L534" i="1"/>
  <c r="M534" i="1"/>
  <c r="L535" i="1"/>
  <c r="M535" i="1"/>
  <c r="M536" i="1"/>
  <c r="L537" i="1"/>
  <c r="M537" i="1"/>
  <c r="M538" i="1"/>
  <c r="M539" i="1"/>
  <c r="M540" i="1"/>
  <c r="L541" i="1"/>
  <c r="M541" i="1"/>
  <c r="M542" i="1"/>
  <c r="L543" i="1"/>
  <c r="M543" i="1"/>
  <c r="M544" i="1"/>
  <c r="L545" i="1"/>
  <c r="M545" i="1"/>
  <c r="M546" i="1"/>
  <c r="M547" i="1"/>
  <c r="M548" i="1"/>
  <c r="L549" i="1"/>
  <c r="M549" i="1"/>
  <c r="L550" i="1"/>
  <c r="M550" i="1"/>
  <c r="L551" i="1"/>
  <c r="M551" i="1"/>
  <c r="M552" i="1"/>
  <c r="L553" i="1"/>
  <c r="M553" i="1"/>
  <c r="M554" i="1"/>
  <c r="M555" i="1"/>
  <c r="M556" i="1"/>
  <c r="L557" i="1"/>
  <c r="M557" i="1"/>
  <c r="M558" i="1"/>
  <c r="L559" i="1"/>
  <c r="M559" i="1"/>
  <c r="M560" i="1"/>
  <c r="L561" i="1"/>
  <c r="M561" i="1"/>
  <c r="M562" i="1"/>
  <c r="M563" i="1"/>
  <c r="M564" i="1"/>
  <c r="L565" i="1"/>
  <c r="M565" i="1"/>
  <c r="M566" i="1"/>
  <c r="L567" i="1"/>
  <c r="M567" i="1"/>
  <c r="M568" i="1"/>
  <c r="L569" i="1"/>
  <c r="M569" i="1"/>
  <c r="M570" i="1"/>
  <c r="M571" i="1"/>
  <c r="M572" i="1"/>
  <c r="L573" i="1"/>
  <c r="M573" i="1"/>
  <c r="M574" i="1"/>
  <c r="L575" i="1"/>
  <c r="M575" i="1"/>
  <c r="M576" i="1"/>
  <c r="L577" i="1"/>
  <c r="M577" i="1"/>
  <c r="M578" i="1"/>
  <c r="M579" i="1"/>
  <c r="M580" i="1"/>
  <c r="L581" i="1"/>
  <c r="M581" i="1"/>
  <c r="M582" i="1"/>
  <c r="L583" i="1"/>
  <c r="M583" i="1"/>
  <c r="M584" i="1"/>
  <c r="L585" i="1"/>
  <c r="M585" i="1"/>
  <c r="M586" i="1"/>
  <c r="M587" i="1"/>
  <c r="M588" i="1"/>
  <c r="L589" i="1"/>
  <c r="M589" i="1"/>
  <c r="M590" i="1"/>
  <c r="L591" i="1"/>
  <c r="M591" i="1"/>
  <c r="M592" i="1"/>
  <c r="L593" i="1"/>
  <c r="M593" i="1"/>
  <c r="M594" i="1"/>
  <c r="M595" i="1"/>
  <c r="M596" i="1"/>
  <c r="L597" i="1"/>
  <c r="M597" i="1"/>
  <c r="M598" i="1"/>
  <c r="L599" i="1"/>
  <c r="M599" i="1"/>
  <c r="M600" i="1"/>
  <c r="L601" i="1"/>
  <c r="M601" i="1"/>
  <c r="M602" i="1"/>
  <c r="M603" i="1"/>
  <c r="M604" i="1"/>
  <c r="L605" i="1"/>
  <c r="M605" i="1"/>
  <c r="M606" i="1"/>
  <c r="L607" i="1"/>
  <c r="M607" i="1"/>
  <c r="M608" i="1"/>
  <c r="L609" i="1"/>
  <c r="M609" i="1"/>
  <c r="M610" i="1"/>
  <c r="M611" i="1"/>
  <c r="M612" i="1"/>
  <c r="L613" i="1"/>
  <c r="M613" i="1"/>
  <c r="M614" i="1"/>
  <c r="L615" i="1"/>
  <c r="M615" i="1"/>
  <c r="M616" i="1"/>
  <c r="L617" i="1"/>
  <c r="M617" i="1"/>
  <c r="M618" i="1"/>
  <c r="M619" i="1"/>
  <c r="M620" i="1"/>
  <c r="L621" i="1"/>
  <c r="M621" i="1"/>
  <c r="L622" i="1"/>
  <c r="M622" i="1"/>
  <c r="L623" i="1"/>
  <c r="M623" i="1"/>
  <c r="M624" i="1"/>
  <c r="L625" i="1"/>
  <c r="M625" i="1"/>
  <c r="M626" i="1"/>
  <c r="M627" i="1"/>
  <c r="M628" i="1"/>
  <c r="L629" i="1"/>
  <c r="M629" i="1"/>
  <c r="M630" i="1"/>
  <c r="L631" i="1"/>
  <c r="M631" i="1"/>
  <c r="M632" i="1"/>
  <c r="L633" i="1"/>
  <c r="M633" i="1"/>
  <c r="M634" i="1"/>
  <c r="M635" i="1"/>
  <c r="M636" i="1"/>
  <c r="L637" i="1"/>
  <c r="M637" i="1"/>
  <c r="M638" i="1"/>
  <c r="L639" i="1"/>
  <c r="M639" i="1"/>
  <c r="M640" i="1"/>
  <c r="L641" i="1"/>
  <c r="M641" i="1"/>
  <c r="M642" i="1"/>
  <c r="M643" i="1"/>
  <c r="M644" i="1"/>
  <c r="L645" i="1"/>
  <c r="M645" i="1"/>
  <c r="M646" i="1"/>
  <c r="L647" i="1"/>
  <c r="M647" i="1"/>
  <c r="M648" i="1"/>
  <c r="L649" i="1"/>
  <c r="M649" i="1"/>
  <c r="M650" i="1"/>
  <c r="M651" i="1"/>
  <c r="M652" i="1"/>
  <c r="L653" i="1"/>
  <c r="M653" i="1"/>
  <c r="L654" i="1"/>
  <c r="M654" i="1"/>
  <c r="L655" i="1"/>
  <c r="M655" i="1"/>
  <c r="M656" i="1"/>
  <c r="L657" i="1"/>
  <c r="M657" i="1"/>
  <c r="M658" i="1"/>
  <c r="M659" i="1"/>
  <c r="M660" i="1"/>
  <c r="L661" i="1"/>
  <c r="M661" i="1"/>
  <c r="M662" i="1"/>
  <c r="L663" i="1"/>
  <c r="M663" i="1"/>
  <c r="M664" i="1"/>
  <c r="L665" i="1"/>
  <c r="M665" i="1"/>
  <c r="M666" i="1"/>
  <c r="M667" i="1"/>
  <c r="M668" i="1"/>
  <c r="L669" i="1"/>
  <c r="M669" i="1"/>
  <c r="M670" i="1"/>
  <c r="L671" i="1"/>
  <c r="M671" i="1"/>
  <c r="M672" i="1"/>
  <c r="L673" i="1"/>
  <c r="M673" i="1"/>
  <c r="M674" i="1"/>
  <c r="M675" i="1"/>
  <c r="M676" i="1"/>
  <c r="L677" i="1"/>
  <c r="M677" i="1"/>
  <c r="M678" i="1"/>
  <c r="L679" i="1"/>
  <c r="M679" i="1"/>
  <c r="M680" i="1"/>
  <c r="L681" i="1"/>
  <c r="M681" i="1"/>
  <c r="M682" i="1"/>
  <c r="M683" i="1"/>
  <c r="M684" i="1"/>
  <c r="L685" i="1"/>
  <c r="M685" i="1"/>
  <c r="M686" i="1"/>
  <c r="L687" i="1"/>
  <c r="M687" i="1"/>
  <c r="M688" i="1"/>
  <c r="L689" i="1"/>
  <c r="M689" i="1"/>
  <c r="M690" i="1"/>
  <c r="M691" i="1"/>
  <c r="M692" i="1"/>
  <c r="L693" i="1"/>
  <c r="M693" i="1"/>
  <c r="M694" i="1"/>
  <c r="L695" i="1"/>
  <c r="M695" i="1"/>
  <c r="M696" i="1"/>
  <c r="L697" i="1"/>
  <c r="M697" i="1"/>
  <c r="M698" i="1"/>
  <c r="M699" i="1"/>
  <c r="M700" i="1"/>
  <c r="L701" i="1"/>
  <c r="M701" i="1"/>
  <c r="M702" i="1"/>
  <c r="L703" i="1"/>
  <c r="M703" i="1"/>
  <c r="M704" i="1"/>
  <c r="L705" i="1"/>
  <c r="M705" i="1"/>
  <c r="M706" i="1"/>
  <c r="M707" i="1"/>
  <c r="M708" i="1"/>
  <c r="L709" i="1"/>
  <c r="M709" i="1"/>
  <c r="M710" i="1"/>
  <c r="L711" i="1"/>
  <c r="M711" i="1"/>
  <c r="M712" i="1"/>
  <c r="L713" i="1"/>
  <c r="M713" i="1"/>
  <c r="M714" i="1"/>
  <c r="M715" i="1"/>
  <c r="M716" i="1"/>
  <c r="L717" i="1"/>
  <c r="M717" i="1"/>
  <c r="M718" i="1"/>
  <c r="L719" i="1"/>
  <c r="M719" i="1"/>
  <c r="M720" i="1"/>
  <c r="L721" i="1"/>
  <c r="M721" i="1"/>
  <c r="M722" i="1"/>
  <c r="M723" i="1"/>
  <c r="M724" i="1"/>
  <c r="L725" i="1"/>
  <c r="M725" i="1"/>
  <c r="M726" i="1"/>
  <c r="L727" i="1"/>
  <c r="M727" i="1"/>
  <c r="M728" i="1"/>
  <c r="L729" i="1"/>
  <c r="M729" i="1"/>
  <c r="M730" i="1"/>
  <c r="M731" i="1"/>
  <c r="M732" i="1"/>
  <c r="L733" i="1"/>
  <c r="M733" i="1"/>
  <c r="M734" i="1"/>
  <c r="L735" i="1"/>
  <c r="M735" i="1"/>
  <c r="M736" i="1"/>
  <c r="L737" i="1"/>
  <c r="M737" i="1"/>
  <c r="M738" i="1"/>
  <c r="M739" i="1"/>
  <c r="M740" i="1"/>
  <c r="L741" i="1"/>
  <c r="M741" i="1"/>
  <c r="M742" i="1"/>
  <c r="L743" i="1"/>
  <c r="M743" i="1"/>
  <c r="M744" i="1"/>
  <c r="L745" i="1"/>
  <c r="M745" i="1"/>
  <c r="M746" i="1"/>
  <c r="M747" i="1"/>
  <c r="M748" i="1"/>
  <c r="L749" i="1"/>
  <c r="M749" i="1"/>
  <c r="L750" i="1"/>
  <c r="M750" i="1"/>
  <c r="L751" i="1"/>
  <c r="M751" i="1"/>
  <c r="M752" i="1"/>
  <c r="L753" i="1"/>
  <c r="M753" i="1"/>
  <c r="M754" i="1"/>
  <c r="M755" i="1"/>
  <c r="M756" i="1"/>
  <c r="L757" i="1"/>
  <c r="M757" i="1"/>
  <c r="M758" i="1"/>
  <c r="L759" i="1"/>
  <c r="M759" i="1"/>
  <c r="M760" i="1"/>
  <c r="L761" i="1"/>
  <c r="M761" i="1"/>
  <c r="M762" i="1"/>
  <c r="M763" i="1"/>
  <c r="M764" i="1"/>
  <c r="L765" i="1"/>
  <c r="M765" i="1"/>
  <c r="M766" i="1"/>
  <c r="L767" i="1"/>
  <c r="M767" i="1"/>
  <c r="M768" i="1"/>
  <c r="L769" i="1"/>
  <c r="M769" i="1"/>
  <c r="M770" i="1"/>
  <c r="M771" i="1"/>
  <c r="M772" i="1"/>
  <c r="L773" i="1"/>
  <c r="M773" i="1"/>
  <c r="M774" i="1"/>
  <c r="L775" i="1"/>
  <c r="M775" i="1"/>
  <c r="M776" i="1"/>
  <c r="L777" i="1"/>
  <c r="M777" i="1"/>
  <c r="M778" i="1"/>
  <c r="M779" i="1"/>
  <c r="M780" i="1"/>
  <c r="L781" i="1"/>
  <c r="M781" i="1"/>
  <c r="L782" i="1"/>
  <c r="M782" i="1"/>
  <c r="L783" i="1"/>
  <c r="M783" i="1"/>
  <c r="M784" i="1"/>
  <c r="L785" i="1"/>
  <c r="M785" i="1"/>
  <c r="M786" i="1"/>
  <c r="M787" i="1"/>
  <c r="M788" i="1"/>
  <c r="L789" i="1"/>
  <c r="M789" i="1"/>
  <c r="M790" i="1"/>
  <c r="L791" i="1"/>
  <c r="M791" i="1"/>
  <c r="M792" i="1"/>
  <c r="L793" i="1"/>
  <c r="M793" i="1"/>
  <c r="M794" i="1"/>
  <c r="M795" i="1"/>
  <c r="M796" i="1"/>
  <c r="L797" i="1"/>
  <c r="M797" i="1"/>
  <c r="M798" i="1"/>
  <c r="L799" i="1"/>
  <c r="M799" i="1"/>
  <c r="M800" i="1"/>
  <c r="L801" i="1"/>
  <c r="M801" i="1"/>
  <c r="M802" i="1"/>
  <c r="M803" i="1"/>
  <c r="M804" i="1"/>
  <c r="L805" i="1"/>
  <c r="M805" i="1"/>
  <c r="M806" i="1"/>
  <c r="L807" i="1"/>
  <c r="M807" i="1"/>
  <c r="M808" i="1"/>
  <c r="L809" i="1"/>
  <c r="M809" i="1"/>
  <c r="M810" i="1"/>
  <c r="M811" i="1"/>
  <c r="M812" i="1"/>
  <c r="L813" i="1"/>
  <c r="M813" i="1"/>
  <c r="M814" i="1"/>
  <c r="L815" i="1"/>
  <c r="M815" i="1"/>
  <c r="M816" i="1"/>
  <c r="L817" i="1"/>
  <c r="M817" i="1"/>
  <c r="M818" i="1"/>
  <c r="M819" i="1"/>
  <c r="M820" i="1"/>
  <c r="L821" i="1"/>
  <c r="M821" i="1"/>
  <c r="M822" i="1"/>
  <c r="L823" i="1"/>
  <c r="M823" i="1"/>
  <c r="M824" i="1"/>
  <c r="L825" i="1"/>
  <c r="M825" i="1"/>
  <c r="M826" i="1"/>
  <c r="M827" i="1"/>
  <c r="M828" i="1"/>
  <c r="L829" i="1"/>
  <c r="M829" i="1"/>
  <c r="M830" i="1"/>
  <c r="L831" i="1"/>
  <c r="M831" i="1"/>
  <c r="M832" i="1"/>
  <c r="L833" i="1"/>
  <c r="M833" i="1"/>
  <c r="M834" i="1"/>
  <c r="M835" i="1"/>
  <c r="M836" i="1"/>
  <c r="L837" i="1"/>
  <c r="M837" i="1"/>
  <c r="M838" i="1"/>
  <c r="L839" i="1"/>
  <c r="M839" i="1"/>
  <c r="M840" i="1"/>
  <c r="L841" i="1"/>
  <c r="M841" i="1"/>
  <c r="M842" i="1"/>
  <c r="M843" i="1"/>
  <c r="M844" i="1"/>
  <c r="L845" i="1"/>
  <c r="M845" i="1"/>
  <c r="M846" i="1"/>
  <c r="L847" i="1"/>
  <c r="M847" i="1"/>
  <c r="M848" i="1"/>
  <c r="L849" i="1"/>
  <c r="M849" i="1"/>
  <c r="M850" i="1"/>
  <c r="M851" i="1"/>
  <c r="M852" i="1"/>
  <c r="L853" i="1"/>
  <c r="M853" i="1"/>
  <c r="M854" i="1"/>
  <c r="L855" i="1"/>
  <c r="M855" i="1"/>
  <c r="M856" i="1"/>
  <c r="L857" i="1"/>
  <c r="M857" i="1"/>
  <c r="M858" i="1"/>
  <c r="M859" i="1"/>
  <c r="M860" i="1"/>
  <c r="L861" i="1"/>
  <c r="M861" i="1"/>
  <c r="M862" i="1"/>
  <c r="L863" i="1"/>
  <c r="M863" i="1"/>
  <c r="M864" i="1"/>
  <c r="L865" i="1"/>
  <c r="M865" i="1"/>
  <c r="M866" i="1"/>
  <c r="M867" i="1"/>
  <c r="M868" i="1"/>
  <c r="L869" i="1"/>
  <c r="M869" i="1"/>
  <c r="M870" i="1"/>
  <c r="L871" i="1"/>
  <c r="M871" i="1"/>
  <c r="M872" i="1"/>
  <c r="L873" i="1"/>
  <c r="M873" i="1"/>
  <c r="M874" i="1"/>
  <c r="M875" i="1"/>
  <c r="M876" i="1"/>
  <c r="L877" i="1"/>
  <c r="M877" i="1"/>
  <c r="L878" i="1"/>
  <c r="M878" i="1"/>
  <c r="L879" i="1"/>
  <c r="M879" i="1"/>
  <c r="M880" i="1"/>
  <c r="L881" i="1"/>
  <c r="M881" i="1"/>
  <c r="M882" i="1"/>
  <c r="M883" i="1"/>
  <c r="M884" i="1"/>
  <c r="L885" i="1"/>
  <c r="M885" i="1"/>
  <c r="M886" i="1"/>
  <c r="L887" i="1"/>
  <c r="M887" i="1"/>
  <c r="M888" i="1"/>
  <c r="L889" i="1"/>
  <c r="M889" i="1"/>
  <c r="M890" i="1"/>
  <c r="M891" i="1"/>
  <c r="M892" i="1"/>
  <c r="L893" i="1"/>
  <c r="M893" i="1"/>
  <c r="M894" i="1"/>
  <c r="L895" i="1"/>
  <c r="M895" i="1"/>
  <c r="M896" i="1"/>
  <c r="L897" i="1"/>
  <c r="M897" i="1"/>
  <c r="M898" i="1"/>
  <c r="M899" i="1"/>
  <c r="M900" i="1"/>
  <c r="L901" i="1"/>
  <c r="M901" i="1"/>
  <c r="L902" i="1"/>
  <c r="M902" i="1"/>
  <c r="L903" i="1"/>
  <c r="M903" i="1"/>
  <c r="M904" i="1"/>
  <c r="L905" i="1"/>
  <c r="M905" i="1"/>
  <c r="M906" i="1"/>
  <c r="M907" i="1"/>
  <c r="M908" i="1"/>
  <c r="L909" i="1"/>
  <c r="M909" i="1"/>
  <c r="L910" i="1"/>
  <c r="M910" i="1"/>
  <c r="L911" i="1"/>
  <c r="M911" i="1"/>
  <c r="M912" i="1"/>
  <c r="L913" i="1"/>
  <c r="M913" i="1"/>
  <c r="M914" i="1"/>
  <c r="M915" i="1"/>
  <c r="M916" i="1"/>
  <c r="L917" i="1"/>
  <c r="M917" i="1"/>
  <c r="M918" i="1"/>
  <c r="L919" i="1"/>
  <c r="M919" i="1"/>
  <c r="M920" i="1"/>
  <c r="L921" i="1"/>
  <c r="M921" i="1"/>
  <c r="M922" i="1"/>
  <c r="M923" i="1"/>
  <c r="M924" i="1"/>
  <c r="L925" i="1"/>
  <c r="M925" i="1"/>
  <c r="M926" i="1"/>
  <c r="L927" i="1"/>
  <c r="M927" i="1"/>
  <c r="M928" i="1"/>
  <c r="L929" i="1"/>
  <c r="M929" i="1"/>
  <c r="M930" i="1"/>
  <c r="M931" i="1"/>
  <c r="M932" i="1"/>
  <c r="L933" i="1"/>
  <c r="M933" i="1"/>
  <c r="M934" i="1"/>
  <c r="L935" i="1"/>
  <c r="M935" i="1"/>
  <c r="M936" i="1"/>
  <c r="L937" i="1"/>
  <c r="M937" i="1"/>
  <c r="M938" i="1"/>
  <c r="M939" i="1"/>
  <c r="M940" i="1"/>
  <c r="L941" i="1"/>
  <c r="M941" i="1"/>
  <c r="M942" i="1"/>
  <c r="L943" i="1"/>
  <c r="M943" i="1"/>
  <c r="M944" i="1"/>
  <c r="L945" i="1"/>
  <c r="M945" i="1"/>
  <c r="M946" i="1"/>
  <c r="M947" i="1"/>
  <c r="M948" i="1"/>
  <c r="L949" i="1"/>
  <c r="M949" i="1"/>
  <c r="M950" i="1"/>
  <c r="L951" i="1"/>
  <c r="M951" i="1"/>
  <c r="M952" i="1"/>
  <c r="L953" i="1"/>
  <c r="M953" i="1"/>
  <c r="M954" i="1"/>
  <c r="M955" i="1"/>
  <c r="M956" i="1"/>
  <c r="L957" i="1"/>
  <c r="M957" i="1"/>
  <c r="M958" i="1"/>
  <c r="L959" i="1"/>
  <c r="M959" i="1"/>
  <c r="M960" i="1"/>
  <c r="L961" i="1"/>
  <c r="M961" i="1"/>
  <c r="M962" i="1"/>
  <c r="M963" i="1"/>
  <c r="M964" i="1"/>
  <c r="L965" i="1"/>
  <c r="M965" i="1"/>
  <c r="M966" i="1"/>
  <c r="L967" i="1"/>
  <c r="M967" i="1"/>
  <c r="M968" i="1"/>
  <c r="L969" i="1"/>
  <c r="M969" i="1"/>
  <c r="M970" i="1"/>
  <c r="M971" i="1"/>
  <c r="M972" i="1"/>
  <c r="L973" i="1"/>
  <c r="M973" i="1"/>
  <c r="M974" i="1"/>
  <c r="L975" i="1"/>
  <c r="M975" i="1"/>
  <c r="M976" i="1"/>
  <c r="L977" i="1"/>
  <c r="M977" i="1"/>
  <c r="M978" i="1"/>
  <c r="M979" i="1"/>
  <c r="M980" i="1"/>
  <c r="L981" i="1"/>
  <c r="M981" i="1"/>
  <c r="M982" i="1"/>
  <c r="L983" i="1"/>
  <c r="M983" i="1"/>
  <c r="M984" i="1"/>
  <c r="L985" i="1"/>
  <c r="M985" i="1"/>
  <c r="M986" i="1"/>
  <c r="M987" i="1"/>
  <c r="M988" i="1"/>
  <c r="L989" i="1"/>
  <c r="M989" i="1"/>
  <c r="M990" i="1"/>
  <c r="L991" i="1"/>
  <c r="M991" i="1"/>
  <c r="M992" i="1"/>
  <c r="L993" i="1"/>
  <c r="M993" i="1"/>
  <c r="M994" i="1"/>
  <c r="M995" i="1"/>
  <c r="M996" i="1"/>
  <c r="L997" i="1"/>
  <c r="M997" i="1"/>
  <c r="M998" i="1"/>
  <c r="L999" i="1"/>
  <c r="M999" i="1"/>
  <c r="M1000" i="1"/>
  <c r="C117" i="6"/>
  <c r="C118" i="6"/>
  <c r="C119" i="6"/>
  <c r="C149" i="6"/>
  <c r="C150" i="6"/>
  <c r="C151" i="6"/>
  <c r="C152" i="6"/>
  <c r="M4" i="1"/>
  <c r="K4" i="1"/>
  <c r="L4" i="1" s="1"/>
  <c r="J5" i="1" l="1"/>
  <c r="J4" i="1"/>
</calcChain>
</file>

<file path=xl/sharedStrings.xml><?xml version="1.0" encoding="utf-8"?>
<sst xmlns="http://schemas.openxmlformats.org/spreadsheetml/2006/main" count="4232" uniqueCount="3820">
  <si>
    <t>王座围棋</t>
  </si>
  <si>
    <t>汉唐棋院</t>
  </si>
  <si>
    <t>四如围棋</t>
  </si>
  <si>
    <t>个人</t>
  </si>
  <si>
    <t>星源围棋</t>
  </si>
  <si>
    <t>航天棋院</t>
  </si>
  <si>
    <t>九思围棋</t>
  </si>
  <si>
    <t>雁塔棋院</t>
  </si>
  <si>
    <t>长安南山</t>
  </si>
  <si>
    <t>弈本道</t>
  </si>
  <si>
    <t>丰禾围棋</t>
  </si>
  <si>
    <t>咸阳忆男棋院</t>
  </si>
  <si>
    <t>弈合围棋</t>
  </si>
  <si>
    <t>众源围棋</t>
  </si>
  <si>
    <t>交大知得</t>
  </si>
  <si>
    <t>西铁启智</t>
  </si>
  <si>
    <t>弈德围棋</t>
  </si>
  <si>
    <t>鄠邑区棋院</t>
  </si>
  <si>
    <t>李伟道场</t>
  </si>
  <si>
    <t>围棋鹰教室</t>
  </si>
  <si>
    <t>佳龙围棋</t>
  </si>
  <si>
    <t>九龙围棋</t>
  </si>
  <si>
    <t>长安天弈</t>
  </si>
  <si>
    <t>双子星</t>
  </si>
  <si>
    <t>弈之道</t>
  </si>
  <si>
    <t>浐灞棋院</t>
  </si>
  <si>
    <t>禅弈棋院</t>
  </si>
  <si>
    <t>选手编码</t>
    <phoneticPr fontId="3" type="noConversion"/>
  </si>
  <si>
    <t>姓名</t>
    <phoneticPr fontId="3" type="noConversion"/>
  </si>
  <si>
    <t>性别</t>
    <phoneticPr fontId="3" type="noConversion"/>
  </si>
  <si>
    <t>现有段位</t>
    <phoneticPr fontId="3" type="noConversion"/>
  </si>
  <si>
    <t>身份证号</t>
    <phoneticPr fontId="3" type="noConversion"/>
  </si>
  <si>
    <t>教育机构</t>
    <phoneticPr fontId="3" type="noConversion"/>
  </si>
  <si>
    <t>生日</t>
    <phoneticPr fontId="3" type="noConversion"/>
  </si>
  <si>
    <t>机构</t>
    <phoneticPr fontId="4" type="noConversion"/>
  </si>
  <si>
    <t>男</t>
    <phoneticPr fontId="4" type="noConversion"/>
  </si>
  <si>
    <t>女</t>
    <phoneticPr fontId="4" type="noConversion"/>
  </si>
  <si>
    <t>4段组</t>
    <phoneticPr fontId="4" type="noConversion"/>
  </si>
  <si>
    <t>单位：</t>
    <phoneticPr fontId="3" type="noConversion"/>
  </si>
  <si>
    <t>领队：</t>
    <phoneticPr fontId="3" type="noConversion"/>
  </si>
  <si>
    <t>联系电话：</t>
    <phoneticPr fontId="3" type="noConversion"/>
  </si>
  <si>
    <t>性别验证</t>
    <phoneticPr fontId="3" type="noConversion"/>
  </si>
  <si>
    <t>性别验证</t>
    <phoneticPr fontId="3" type="noConversion"/>
  </si>
  <si>
    <t>后三位审核</t>
    <phoneticPr fontId="3" type="noConversion"/>
  </si>
  <si>
    <t>084</t>
  </si>
  <si>
    <t>000个人</t>
  </si>
  <si>
    <t>北郊弈趣</t>
  </si>
  <si>
    <t>弈城围棋</t>
  </si>
  <si>
    <t>丁丁围棋</t>
  </si>
  <si>
    <t>天轩书院</t>
  </si>
  <si>
    <t>罗扶棋院</t>
  </si>
  <si>
    <t>智弈少儿</t>
  </si>
  <si>
    <t>西安神棋宝贝</t>
  </si>
  <si>
    <t>岳权国际</t>
  </si>
  <si>
    <t>艾露恩</t>
  </si>
  <si>
    <t>德隆国际</t>
  </si>
  <si>
    <t>北斗棋院</t>
  </si>
  <si>
    <t>乐知围棋</t>
  </si>
  <si>
    <t>西安启智</t>
  </si>
  <si>
    <t>阎良棋院</t>
  </si>
  <si>
    <t>尚迪围棋</t>
  </si>
  <si>
    <t>天长少儿</t>
  </si>
  <si>
    <t>西安小神童</t>
  </si>
  <si>
    <t>艺海阁</t>
  </si>
  <si>
    <t>钛城棋院</t>
  </si>
  <si>
    <t>星辰围棋</t>
  </si>
  <si>
    <t>西安天元</t>
  </si>
  <si>
    <t>临潼志远</t>
  </si>
  <si>
    <t>西安弈友</t>
  </si>
  <si>
    <t>西安棋院曲江</t>
  </si>
  <si>
    <t>汉城庆安</t>
  </si>
  <si>
    <t>文斌围棋</t>
  </si>
  <si>
    <t>弈学园</t>
  </si>
  <si>
    <t>李旭围棋</t>
  </si>
  <si>
    <t>鄠邑弈林</t>
  </si>
  <si>
    <t>渭南得弈</t>
  </si>
  <si>
    <t>李勇围棋</t>
  </si>
  <si>
    <t>陶炜围棋</t>
  </si>
  <si>
    <t>西安品弈</t>
  </si>
  <si>
    <t>行知九九</t>
  </si>
  <si>
    <t>传碁棋院</t>
  </si>
  <si>
    <t>弈智棋院</t>
  </si>
  <si>
    <t>菁弈围棋</t>
  </si>
  <si>
    <t>佳弈围棋</t>
  </si>
  <si>
    <t>市培中心</t>
  </si>
  <si>
    <t>郭峰围棋</t>
  </si>
  <si>
    <t>清弈棋院</t>
  </si>
  <si>
    <t>临潼小幸</t>
  </si>
  <si>
    <t>弈斗围棋</t>
  </si>
  <si>
    <t>三桥少儿</t>
  </si>
  <si>
    <t>高陵弈术家</t>
  </si>
  <si>
    <t>趣园围棋</t>
  </si>
  <si>
    <t>沣东围棋</t>
  </si>
  <si>
    <t>临潼棋院</t>
  </si>
  <si>
    <t>阎良</t>
  </si>
  <si>
    <t>陕西品弈</t>
  </si>
  <si>
    <t>四海方圆社</t>
  </si>
  <si>
    <t>品格棋院</t>
  </si>
  <si>
    <t>众弈棋院</t>
  </si>
  <si>
    <t>长安弈趣园</t>
  </si>
  <si>
    <t>九颗星棋院</t>
  </si>
  <si>
    <t>弈轩围棋学园</t>
  </si>
  <si>
    <t>西安晶艺</t>
  </si>
  <si>
    <t>聂卫平围棋</t>
  </si>
  <si>
    <t>泾阳轩辕</t>
  </si>
  <si>
    <t>弈真围棋</t>
  </si>
  <si>
    <t>弈盛围棋</t>
  </si>
  <si>
    <t>新鸿书院</t>
  </si>
  <si>
    <t>大唐棋院</t>
  </si>
  <si>
    <t>常春藤</t>
  </si>
  <si>
    <t>西安优仕</t>
  </si>
  <si>
    <t>阎良弈乐园</t>
  </si>
  <si>
    <t>令文国际</t>
  </si>
  <si>
    <t>手指尖</t>
  </si>
  <si>
    <t>北辰少儿</t>
  </si>
  <si>
    <t>北辰少儿围棋</t>
  </si>
  <si>
    <t>文竹棋院</t>
  </si>
  <si>
    <t>韩老师围棋</t>
  </si>
  <si>
    <t>冯小伟围棋</t>
  </si>
  <si>
    <t>001</t>
    <phoneticPr fontId="4" type="noConversion"/>
  </si>
  <si>
    <t>002</t>
  </si>
  <si>
    <t>003</t>
  </si>
  <si>
    <t>004</t>
  </si>
  <si>
    <t>005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</si>
  <si>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</si>
  <si>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</si>
  <si>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</si>
  <si>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</si>
  <si>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</si>
  <si>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</si>
  <si>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</si>
  <si>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</si>
  <si>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</si>
  <si>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</si>
  <si>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</si>
  <si>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</si>
  <si>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</si>
  <si>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</si>
  <si>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</si>
  <si>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</si>
  <si>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</si>
  <si>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</si>
  <si>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</si>
  <si>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</si>
  <si>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</si>
  <si>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</si>
  <si>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</si>
  <si>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</si>
  <si>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</si>
  <si>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</si>
  <si>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</si>
  <si>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</si>
  <si>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</si>
  <si>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</si>
  <si>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</si>
  <si>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</si>
  <si>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</si>
  <si>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</si>
  <si>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</si>
  <si>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</si>
  <si>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</si>
  <si>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</si>
  <si>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</si>
  <si>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</si>
  <si>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</si>
  <si>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</si>
  <si>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</si>
  <si>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</si>
  <si>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</si>
  <si>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</si>
  <si>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</si>
  <si>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</si>
  <si>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</si>
  <si>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</si>
  <si>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</si>
  <si>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</si>
  <si>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</si>
  <si>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</si>
  <si>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</si>
  <si>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</si>
  <si>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</si>
  <si>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</si>
  <si>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</si>
  <si>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</si>
  <si>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</si>
  <si>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</si>
  <si>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</si>
  <si>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</si>
  <si>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</si>
  <si>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</si>
  <si>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</si>
  <si>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</si>
  <si>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</si>
  <si>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</si>
  <si>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</si>
  <si>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</si>
  <si>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</si>
  <si>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</si>
  <si>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</si>
  <si>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</si>
  <si>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</si>
  <si>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</si>
  <si>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</si>
  <si>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</si>
  <si>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</si>
  <si>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</si>
  <si>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</si>
  <si>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</si>
  <si>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</si>
  <si>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</si>
  <si>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</si>
  <si>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</si>
  <si>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</si>
  <si>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</si>
  <si>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</si>
  <si>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</si>
  <si>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000</t>
    <phoneticPr fontId="4" type="noConversion"/>
  </si>
  <si>
    <t>其他机构</t>
    <phoneticPr fontId="4" type="noConversion"/>
  </si>
  <si>
    <t>001北郊弈趣</t>
  </si>
  <si>
    <t>002弈城围棋</t>
  </si>
  <si>
    <t>003丁丁围棋</t>
  </si>
  <si>
    <t>004浐灞棋院</t>
  </si>
  <si>
    <t>005天轩书院</t>
  </si>
  <si>
    <t>007长安天弈</t>
  </si>
  <si>
    <t>008智弈少儿</t>
  </si>
  <si>
    <t>009西安神棋宝贝</t>
  </si>
  <si>
    <t>010岳权国际</t>
  </si>
  <si>
    <t>011艾露恩</t>
  </si>
  <si>
    <t>012德隆国际</t>
  </si>
  <si>
    <t>013北斗棋院</t>
  </si>
  <si>
    <t>014乐知围棋</t>
  </si>
  <si>
    <t>015西安启智</t>
  </si>
  <si>
    <t>016阎良棋院</t>
  </si>
  <si>
    <t>017尚迪围棋</t>
  </si>
  <si>
    <t>018天长少儿</t>
  </si>
  <si>
    <t>019王座围棋</t>
  </si>
  <si>
    <t>020西安小神童</t>
  </si>
  <si>
    <t>021艺海阁</t>
  </si>
  <si>
    <t>022汉唐棋院</t>
  </si>
  <si>
    <t>023钛城棋院</t>
  </si>
  <si>
    <t>024围棋鹰教室</t>
  </si>
  <si>
    <t>025星辰围棋</t>
  </si>
  <si>
    <t>026西安天元</t>
  </si>
  <si>
    <t>027弈合围棋</t>
  </si>
  <si>
    <t>028临潼志远</t>
  </si>
  <si>
    <t>029四如围棋</t>
  </si>
  <si>
    <t>030西安弈友</t>
  </si>
  <si>
    <t>033汉城庆安</t>
  </si>
  <si>
    <t>034文斌围棋</t>
  </si>
  <si>
    <t>035李旭围棋</t>
  </si>
  <si>
    <t>036李勇围棋</t>
  </si>
  <si>
    <t>037航天棋院</t>
  </si>
  <si>
    <t>038临潼棋院</t>
  </si>
  <si>
    <t>039西安晶艺</t>
  </si>
  <si>
    <t>040长安南山</t>
  </si>
  <si>
    <t>041弈学园</t>
  </si>
  <si>
    <t>042鄠邑弈林</t>
  </si>
  <si>
    <t>006</t>
    <phoneticPr fontId="4" type="noConversion"/>
  </si>
  <si>
    <t>101</t>
  </si>
  <si>
    <t>102</t>
  </si>
  <si>
    <t>周至围棋</t>
    <phoneticPr fontId="4" type="noConversion"/>
  </si>
  <si>
    <t>府东围棋</t>
    <phoneticPr fontId="4" type="noConversion"/>
  </si>
  <si>
    <t>006清弈棋院</t>
  </si>
  <si>
    <t>043鄠邑区棋院</t>
  </si>
  <si>
    <t>044传碁棋院</t>
  </si>
  <si>
    <t>045郭峰围棋</t>
  </si>
  <si>
    <t>046阎良</t>
  </si>
  <si>
    <t>047西安优仕</t>
  </si>
  <si>
    <t>048星源围棋</t>
  </si>
  <si>
    <t>049陶炜围棋</t>
  </si>
  <si>
    <t>050弈本道</t>
  </si>
  <si>
    <t>051西安品弈</t>
  </si>
  <si>
    <t>052行知九九</t>
  </si>
  <si>
    <t>053西铁启智</t>
  </si>
  <si>
    <t>054丰禾围棋</t>
  </si>
  <si>
    <t>055九龙围棋</t>
  </si>
  <si>
    <t>056禅弈棋院</t>
  </si>
  <si>
    <t>057阎良弈乐园</t>
  </si>
  <si>
    <t>058弈智棋院</t>
  </si>
  <si>
    <t>059菁弈围棋</t>
  </si>
  <si>
    <t>060佳弈围棋</t>
  </si>
  <si>
    <t>061市培中心</t>
  </si>
  <si>
    <t>062罗扶棋院</t>
  </si>
  <si>
    <t>063陕西品弈</t>
  </si>
  <si>
    <t>064聂卫平围棋</t>
  </si>
  <si>
    <t>065令文国际</t>
  </si>
  <si>
    <t>066双子星</t>
  </si>
  <si>
    <t>067临潼小幸</t>
  </si>
  <si>
    <t>068弈斗围棋</t>
  </si>
  <si>
    <t>069三桥少儿</t>
  </si>
  <si>
    <t>070高陵弈术家</t>
  </si>
  <si>
    <t>071趣园围棋</t>
  </si>
  <si>
    <t>072沣东围棋</t>
  </si>
  <si>
    <t>073四海方圆社</t>
  </si>
  <si>
    <t>074雁塔棋院</t>
  </si>
  <si>
    <t>075品格棋院</t>
  </si>
  <si>
    <t>076众弈棋院</t>
  </si>
  <si>
    <t>077长安弈趣园</t>
  </si>
  <si>
    <t>078九颗星棋院</t>
  </si>
  <si>
    <t>079弈轩围棋学园</t>
  </si>
  <si>
    <t>080众源围棋</t>
  </si>
  <si>
    <t>081手指尖</t>
  </si>
  <si>
    <t>082李伟道场</t>
  </si>
  <si>
    <t>083泾阳轩辕</t>
  </si>
  <si>
    <t>084弈真围棋</t>
  </si>
  <si>
    <t>085弈盛围棋</t>
  </si>
  <si>
    <t>086新鸿书院</t>
  </si>
  <si>
    <t>087交大知得</t>
  </si>
  <si>
    <t>088大唐棋院</t>
  </si>
  <si>
    <t>089北辰少儿</t>
  </si>
  <si>
    <t>090北辰少儿围棋</t>
  </si>
  <si>
    <t>091常春藤</t>
  </si>
  <si>
    <t>092九思围棋</t>
  </si>
  <si>
    <t>093文竹棋院</t>
  </si>
  <si>
    <t>094弈之道</t>
  </si>
  <si>
    <t>095韩老师围棋</t>
  </si>
  <si>
    <t>096冯小伟围棋</t>
  </si>
  <si>
    <t>097弈德围棋</t>
  </si>
  <si>
    <t>098周至围棋学校</t>
  </si>
  <si>
    <t>099府东围棋</t>
  </si>
  <si>
    <t>报名费</t>
    <phoneticPr fontId="3" type="noConversion"/>
  </si>
  <si>
    <t>报名费合计：</t>
    <phoneticPr fontId="3" type="noConversion"/>
  </si>
  <si>
    <t>104大唐弈秋</t>
    <phoneticPr fontId="4" type="noConversion"/>
  </si>
  <si>
    <t>105仁和弈道</t>
    <phoneticPr fontId="4" type="noConversion"/>
  </si>
  <si>
    <t>106文斌道场</t>
    <phoneticPr fontId="4" type="noConversion"/>
  </si>
  <si>
    <t>107乌鹭围棋</t>
    <phoneticPr fontId="4" type="noConversion"/>
  </si>
  <si>
    <t>108中惒围棋</t>
    <phoneticPr fontId="4" type="noConversion"/>
  </si>
  <si>
    <t>102弈辰少儿</t>
    <phoneticPr fontId="4" type="noConversion"/>
  </si>
  <si>
    <t>103弈缘围棋</t>
    <phoneticPr fontId="4" type="noConversion"/>
  </si>
  <si>
    <t>109启智星围棋</t>
    <phoneticPr fontId="4" type="noConversion"/>
  </si>
  <si>
    <t>110清源围棋</t>
    <phoneticPr fontId="4" type="noConversion"/>
  </si>
  <si>
    <t>111阿尔法IA围棋</t>
    <phoneticPr fontId="4" type="noConversion"/>
  </si>
  <si>
    <t>112英才围棋道场</t>
    <phoneticPr fontId="4" type="noConversion"/>
  </si>
  <si>
    <t>113其他机构</t>
    <phoneticPr fontId="4" type="noConversion"/>
  </si>
  <si>
    <t>所在地区市</t>
    <phoneticPr fontId="3" type="noConversion"/>
  </si>
  <si>
    <t>所在地区县</t>
    <phoneticPr fontId="3" type="noConversion"/>
  </si>
  <si>
    <t>填写须知：</t>
  </si>
  <si>
    <t>2. 所有字段不允许有空格或特殊字符；</t>
  </si>
  <si>
    <t>4. 证件号如果最后一位是X，必须是大写</t>
  </si>
  <si>
    <t>1. 所有字段必填；</t>
    <phoneticPr fontId="3" type="noConversion"/>
  </si>
  <si>
    <t>北京市</t>
  </si>
  <si>
    <t>天津市</t>
  </si>
  <si>
    <t>重庆市</t>
  </si>
  <si>
    <t>上海市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</si>
  <si>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</si>
  <si>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</si>
  <si>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</si>
  <si>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</si>
  <si>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</si>
  <si>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</si>
  <si>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</si>
  <si>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威海市</t>
  </si>
  <si>
    <t>济宁市</t>
  </si>
  <si>
    <t>泰安市</t>
  </si>
  <si>
    <t>日照市</t>
  </si>
  <si>
    <t>莱芜市</t>
  </si>
  <si>
    <t>临沂市</t>
  </si>
  <si>
    <t>德州市</t>
  </si>
  <si>
    <t>聊城市</t>
  </si>
  <si>
    <t>滨州市</t>
  </si>
  <si>
    <t>菏泽市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</si>
  <si>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</si>
  <si>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</si>
  <si>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</si>
  <si>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</si>
  <si>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</si>
  <si>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</si>
  <si>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</si>
  <si>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</si>
  <si>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</si>
  <si>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</si>
  <si>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</si>
  <si>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</si>
  <si>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</si>
  <si>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</si>
  <si>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</si>
  <si>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</si>
  <si>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</si>
  <si>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</si>
  <si>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</si>
  <si>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</si>
  <si>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</si>
  <si>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</si>
  <si>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</si>
  <si>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</si>
  <si>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</si>
  <si>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蚌埠市</t>
  </si>
  <si>
    <t>芜湖市</t>
  </si>
  <si>
    <t>淮南市</t>
  </si>
  <si>
    <t>马鞍山市</t>
  </si>
  <si>
    <t>淮北市</t>
  </si>
  <si>
    <t>铜陵市</t>
  </si>
  <si>
    <t>安庆市</t>
  </si>
  <si>
    <t>黄山市</t>
  </si>
  <si>
    <t>阜阳市</t>
  </si>
  <si>
    <t>宿州市</t>
  </si>
  <si>
    <t>滁州市</t>
  </si>
  <si>
    <t>六安市</t>
  </si>
  <si>
    <t>宣城市</t>
  </si>
  <si>
    <t>池州市</t>
  </si>
  <si>
    <t>毫州市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</si>
  <si>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</si>
  <si>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</si>
  <si>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</si>
  <si>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</si>
  <si>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</si>
  <si>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</si>
  <si>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</si>
  <si>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</si>
  <si>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</si>
  <si>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</si>
  <si>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</si>
  <si>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</si>
  <si>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</si>
  <si>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</si>
  <si>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</si>
  <si>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</si>
  <si>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</si>
  <si>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</si>
  <si>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</si>
  <si>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</si>
  <si>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广州市</t>
  </si>
  <si>
    <t>深圳市</t>
  </si>
  <si>
    <t>珠海市</t>
  </si>
  <si>
    <t>汕头市</t>
  </si>
  <si>
    <t>韶关市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</si>
  <si>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</si>
  <si>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</si>
  <si>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</si>
  <si>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</si>
  <si>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</si>
  <si>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</si>
  <si>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</si>
  <si>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</si>
  <si>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</si>
  <si>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</si>
  <si>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</si>
  <si>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</si>
  <si>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</si>
  <si>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</si>
  <si>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</si>
  <si>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</si>
  <si>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</si>
  <si>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</si>
  <si>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</si>
  <si>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</si>
  <si>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</si>
  <si>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</si>
  <si>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</si>
  <si>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</si>
  <si>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</si>
  <si>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</si>
  <si>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</si>
  <si>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</si>
  <si>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</si>
  <si>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</si>
  <si>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</si>
  <si>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</si>
  <si>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文昌市</t>
  </si>
  <si>
    <t>琼海市</t>
  </si>
  <si>
    <t>万宁市</t>
  </si>
  <si>
    <t>五指山市</t>
  </si>
  <si>
    <t>东方市</t>
  </si>
  <si>
    <t>儋州市</t>
  </si>
  <si>
    <t>临高县</t>
  </si>
  <si>
    <t>澄迈县</t>
  </si>
  <si>
    <t>定安县</t>
  </si>
  <si>
    <t>屯昌县</t>
  </si>
  <si>
    <t>昌江黎族自治县</t>
  </si>
  <si>
    <t>白沙黎族自治县</t>
  </si>
  <si>
    <t>琼中黎族苗族自治县</t>
  </si>
  <si>
    <t>陵水黎族自治县</t>
  </si>
  <si>
    <t>保亭黎族苗族自治县</t>
  </si>
  <si>
    <t>乐东黎族自治县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</si>
  <si>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</si>
  <si>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</si>
  <si>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</si>
  <si>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</si>
  <si>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</si>
  <si>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</si>
  <si>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</si>
  <si>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</si>
  <si>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</si>
  <si>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</si>
  <si>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</si>
  <si>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</si>
  <si>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</si>
  <si>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</si>
  <si>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武汉市</t>
  </si>
  <si>
    <t>黄石市</t>
  </si>
  <si>
    <t>襄阳市</t>
  </si>
  <si>
    <t>十堰市</t>
  </si>
  <si>
    <t>荆州市</t>
  </si>
  <si>
    <t>宜昌市</t>
  </si>
  <si>
    <t>荆门市</t>
  </si>
  <si>
    <t>鄂州市</t>
  </si>
  <si>
    <t>孝感市</t>
  </si>
  <si>
    <t>黄冈市</t>
  </si>
  <si>
    <t>咸宁市</t>
  </si>
  <si>
    <t>随州市</t>
  </si>
  <si>
    <t>恩施市</t>
  </si>
  <si>
    <t>仙桃市</t>
  </si>
  <si>
    <t>潜江市</t>
  </si>
  <si>
    <t>天门市</t>
  </si>
  <si>
    <t>神农架林区</t>
  </si>
  <si>
    <t>郑州市</t>
  </si>
  <si>
    <t>开封市</t>
  </si>
  <si>
    <t>洛阳市</t>
  </si>
  <si>
    <t>平顶山市</t>
  </si>
  <si>
    <t>焦作市</t>
  </si>
  <si>
    <t>鹤壁市</t>
  </si>
  <si>
    <t>新乡市</t>
  </si>
  <si>
    <t>安阳市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</si>
  <si>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</si>
  <si>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</si>
  <si>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</si>
  <si>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</si>
  <si>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</si>
  <si>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</si>
  <si>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</si>
  <si>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</si>
  <si>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</si>
  <si>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济源市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</si>
  <si>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</si>
  <si>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</si>
  <si>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</si>
  <si>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</si>
  <si>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</si>
  <si>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</si>
  <si>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</si>
  <si>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</si>
  <si>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</si>
  <si>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</si>
  <si>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</si>
  <si>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</si>
  <si>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</si>
  <si>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</si>
  <si>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</si>
  <si>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</si>
  <si>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</si>
  <si>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</si>
  <si>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</si>
  <si>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</si>
  <si>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</si>
  <si>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</si>
  <si>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</si>
  <si>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</si>
  <si>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</si>
  <si>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</si>
  <si>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</si>
  <si>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</si>
  <si>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</si>
  <si>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</si>
  <si>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</si>
  <si>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</si>
  <si>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</si>
  <si>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</si>
  <si>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银川市</t>
  </si>
  <si>
    <t>石嘴山市</t>
  </si>
  <si>
    <t>吴忠市</t>
  </si>
  <si>
    <t>固原市</t>
  </si>
  <si>
    <t>中卫市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</si>
  <si>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</si>
  <si>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</si>
  <si>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</si>
  <si>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</si>
  <si>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</si>
  <si>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</si>
  <si>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</si>
  <si>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</si>
  <si>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</si>
  <si>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</si>
  <si>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西宁市</t>
  </si>
  <si>
    <t>海东地区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</si>
  <si>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</si>
  <si>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</si>
  <si>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</si>
  <si>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</si>
  <si>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</si>
  <si>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</si>
  <si>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兰州市</t>
  </si>
  <si>
    <t>嘉峪关市</t>
  </si>
  <si>
    <t>金昌市</t>
  </si>
  <si>
    <t>白银市</t>
  </si>
  <si>
    <t>天水市</t>
  </si>
  <si>
    <t>酒泉市</t>
  </si>
  <si>
    <t>张掖市</t>
  </si>
  <si>
    <t>武威市</t>
  </si>
  <si>
    <t>定西市</t>
  </si>
  <si>
    <t>陇南市</t>
  </si>
  <si>
    <t>平凉市</t>
  </si>
  <si>
    <t>庆阳市</t>
  </si>
  <si>
    <t>临夏回族自治州</t>
  </si>
  <si>
    <t>甘南藏族自治州</t>
  </si>
  <si>
    <t>乌鲁木齐市</t>
  </si>
  <si>
    <t>克拉玛依市</t>
  </si>
  <si>
    <t>吐鲁番地区</t>
  </si>
  <si>
    <t>哈密地区</t>
  </si>
  <si>
    <t>昌吉回族自治州</t>
  </si>
  <si>
    <t>和田地区</t>
  </si>
  <si>
    <t>阿克苏地区</t>
  </si>
  <si>
    <t>喀什地区</t>
  </si>
  <si>
    <t>克孜勒苏柯尔克孜自治州</t>
  </si>
  <si>
    <t>巴音郭楞蒙古自治州</t>
  </si>
  <si>
    <t>博尔塔拉蒙古自治州</t>
  </si>
  <si>
    <t>伊犁哈萨克自治州</t>
  </si>
  <si>
    <t>塔城地区</t>
  </si>
  <si>
    <t>阿勒泰地区</t>
  </si>
  <si>
    <t>石河子市</t>
  </si>
  <si>
    <t>阿拉尔市</t>
  </si>
  <si>
    <t>图木舒克市</t>
  </si>
  <si>
    <t>五家渠市</t>
  </si>
  <si>
    <t>拉萨市</t>
  </si>
  <si>
    <t>昌都地区</t>
  </si>
  <si>
    <t>山南地区</t>
  </si>
  <si>
    <t>日喀则地区</t>
  </si>
  <si>
    <t>那曲地区</t>
  </si>
  <si>
    <t>阿里地区</t>
  </si>
  <si>
    <t>林芝地区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</si>
  <si>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</si>
  <si>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</si>
  <si>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</si>
  <si>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</si>
  <si>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</si>
  <si>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</si>
  <si>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</si>
  <si>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</si>
  <si>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文山壮族苗族自治州</t>
  </si>
  <si>
    <t>红河哈尼族彝族自治州</t>
  </si>
  <si>
    <t>西双版纳傣族自治州</t>
  </si>
  <si>
    <t>楚雄彝族自治州</t>
  </si>
  <si>
    <t>大理白族自治州</t>
  </si>
  <si>
    <t>德宏傣族景颇族自治州</t>
  </si>
  <si>
    <t>怒江傈傈族自治州</t>
  </si>
  <si>
    <t>迪庆藏族自治州</t>
  </si>
  <si>
    <t>贵阳市</t>
  </si>
  <si>
    <t>六盘水市</t>
  </si>
  <si>
    <t>遵义市</t>
  </si>
  <si>
    <t>安顺市</t>
  </si>
  <si>
    <t>铜仁市</t>
  </si>
  <si>
    <t>毕节地区</t>
  </si>
  <si>
    <t>黔西南布依族苗族自治州</t>
  </si>
  <si>
    <t>黔东南苗族侗族自治州</t>
  </si>
  <si>
    <t>黔南布依族苗族自治州</t>
  </si>
  <si>
    <t>成都市</t>
  </si>
  <si>
    <t>绵阳市</t>
  </si>
  <si>
    <t>自贡市</t>
  </si>
  <si>
    <t>攀枝花市</t>
  </si>
  <si>
    <t>泸州市</t>
  </si>
  <si>
    <t>德阳市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</si>
  <si>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</si>
  <si>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</si>
  <si>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</si>
  <si>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</si>
  <si>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</si>
  <si>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</si>
  <si>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</si>
  <si>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</si>
  <si>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眉山市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</si>
  <si>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</si>
  <si>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</si>
  <si>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</si>
  <si>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</si>
  <si>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</si>
  <si>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</si>
  <si>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</si>
  <si>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</si>
  <si>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</si>
  <si>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</si>
  <si>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</si>
  <si>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</si>
  <si>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</si>
  <si>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</si>
  <si>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</si>
  <si>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</si>
  <si>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</si>
  <si>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</si>
  <si>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朝阳市</t>
  </si>
  <si>
    <t>葫芦岛市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</si>
  <si>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</si>
  <si>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</si>
  <si>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</si>
  <si>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</si>
  <si>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</si>
  <si>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</si>
  <si>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</si>
  <si>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</si>
  <si>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</si>
  <si>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</si>
  <si>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</si>
  <si>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</si>
  <si>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</si>
  <si>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</si>
  <si>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</si>
  <si>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</si>
  <si>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</si>
  <si>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</si>
  <si>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</si>
  <si>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</si>
  <si>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</si>
  <si>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</si>
  <si>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台湾省</t>
  </si>
  <si>
    <t>香港</t>
  </si>
  <si>
    <t>澳门</t>
  </si>
  <si>
    <t>陕西省</t>
  </si>
  <si>
    <t>安徽省</t>
  </si>
  <si>
    <t>福建省</t>
  </si>
  <si>
    <t>甘肃省</t>
  </si>
  <si>
    <t>广东省</t>
  </si>
  <si>
    <t>广西省</t>
  </si>
  <si>
    <t>贵州省</t>
  </si>
  <si>
    <t>海南省</t>
  </si>
  <si>
    <t>河北省</t>
  </si>
  <si>
    <t>河南省</t>
  </si>
  <si>
    <t>黑龙江省</t>
  </si>
  <si>
    <t>湖北省</t>
  </si>
  <si>
    <t>湖南省</t>
  </si>
  <si>
    <t>吉林省</t>
  </si>
  <si>
    <t>江苏省</t>
  </si>
  <si>
    <t>江西省</t>
  </si>
  <si>
    <t>辽宁省</t>
  </si>
  <si>
    <t>内蒙古省</t>
  </si>
  <si>
    <t>宁夏省</t>
  </si>
  <si>
    <t>青海省</t>
  </si>
  <si>
    <t>山东省</t>
  </si>
  <si>
    <t>山西省</t>
  </si>
  <si>
    <t>四川省</t>
  </si>
  <si>
    <t>西藏省</t>
  </si>
  <si>
    <t>新疆省</t>
  </si>
  <si>
    <t>云南省</t>
  </si>
  <si>
    <t>浙江省</t>
  </si>
  <si>
    <t>东城区</t>
  </si>
  <si>
    <t>滨海新区</t>
  </si>
  <si>
    <t>万州区</t>
  </si>
  <si>
    <t>浦东新区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</si>
  <si>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</si>
  <si>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</si>
  <si>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</si>
  <si>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</si>
  <si>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</si>
  <si>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</si>
  <si>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</si>
  <si>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环翠区</t>
  </si>
  <si>
    <t>泰山区</t>
  </si>
  <si>
    <t>东港区</t>
  </si>
  <si>
    <t>莱城区</t>
  </si>
  <si>
    <t>兰山区</t>
  </si>
  <si>
    <t>德城区</t>
  </si>
  <si>
    <t>东昌府区</t>
  </si>
  <si>
    <t>滨城区</t>
  </si>
  <si>
    <t>牡丹区</t>
  </si>
  <si>
    <t>玄武区</t>
  </si>
  <si>
    <t>崇安区</t>
  </si>
  <si>
    <t>鼓楼区</t>
  </si>
  <si>
    <t>天宁区</t>
  </si>
  <si>
    <t>沧浪区</t>
  </si>
  <si>
    <t>崇川区</t>
  </si>
  <si>
    <t>连云区</t>
  </si>
  <si>
    <t>清河区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</si>
  <si>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</si>
  <si>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</si>
  <si>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</si>
  <si>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</si>
  <si>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</si>
  <si>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</si>
  <si>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</si>
  <si>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</si>
  <si>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</si>
  <si>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</si>
  <si>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</si>
  <si>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</si>
  <si>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</si>
  <si>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</si>
  <si>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</si>
  <si>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</si>
  <si>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</si>
  <si>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龙子湖区</t>
  </si>
  <si>
    <t>镜湖区</t>
  </si>
  <si>
    <t>大通区</t>
  </si>
  <si>
    <t>金家庄区</t>
  </si>
  <si>
    <t>杜集区</t>
  </si>
  <si>
    <t>铜官山区</t>
  </si>
  <si>
    <t>迎江区</t>
  </si>
  <si>
    <t>屯溪区</t>
  </si>
  <si>
    <t>颍州区</t>
  </si>
  <si>
    <t>埇桥区</t>
  </si>
  <si>
    <t>琅琊区</t>
  </si>
  <si>
    <t>金安区</t>
  </si>
  <si>
    <t>宣州区</t>
  </si>
  <si>
    <t>贵池区</t>
  </si>
  <si>
    <t>谯城区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</si>
  <si>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</si>
  <si>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</si>
  <si>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</si>
  <si>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</si>
  <si>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</si>
  <si>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</si>
  <si>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</si>
  <si>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</si>
  <si>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</si>
  <si>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</si>
  <si>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</si>
  <si>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庐山区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</si>
  <si>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</si>
  <si>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</si>
  <si>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</si>
  <si>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</si>
  <si>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</si>
  <si>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</si>
  <si>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</si>
  <si>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荔湾区</t>
  </si>
  <si>
    <t>罗湖区</t>
  </si>
  <si>
    <t>香洲区</t>
  </si>
  <si>
    <t>龙湖区</t>
  </si>
  <si>
    <t>武江区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</si>
  <si>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</si>
  <si>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</si>
  <si>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</si>
  <si>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</si>
  <si>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</si>
  <si>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</si>
  <si>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</si>
  <si>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城区</t>
  </si>
  <si>
    <t>源城区</t>
  </si>
  <si>
    <t>江城区</t>
  </si>
  <si>
    <t>清城区</t>
  </si>
  <si>
    <t>石碣镇</t>
  </si>
  <si>
    <t>港口镇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</si>
  <si>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</si>
  <si>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</si>
  <si>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</si>
  <si>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</si>
  <si>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</si>
  <si>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</si>
  <si>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</si>
  <si>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</si>
  <si>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</si>
  <si>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</si>
  <si>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</si>
  <si>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</si>
  <si>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</si>
  <si>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</si>
  <si>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</si>
  <si>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</si>
  <si>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</si>
  <si>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</si>
  <si>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海棠湾镇</t>
  </si>
  <si>
    <t>文城镇</t>
  </si>
  <si>
    <t>嘉积镇</t>
  </si>
  <si>
    <t>万城镇</t>
  </si>
  <si>
    <t>冲山镇</t>
  </si>
  <si>
    <t>八所镇</t>
  </si>
  <si>
    <t>那大镇</t>
  </si>
  <si>
    <t>临城镇</t>
  </si>
  <si>
    <t>金江镇</t>
  </si>
  <si>
    <t>定城镇</t>
  </si>
  <si>
    <t>屯城镇</t>
  </si>
  <si>
    <t>石碌镇</t>
  </si>
  <si>
    <t>牙叉镇</t>
  </si>
  <si>
    <t>营根镇</t>
  </si>
  <si>
    <t>椰林镇</t>
  </si>
  <si>
    <t>保城镇</t>
  </si>
  <si>
    <t>抱由镇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</si>
  <si>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</si>
  <si>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</si>
  <si>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</si>
  <si>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</si>
  <si>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</si>
  <si>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</si>
  <si>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</si>
  <si>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</si>
  <si>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</si>
  <si>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</si>
  <si>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</si>
  <si>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</si>
  <si>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</si>
  <si>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</si>
  <si>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江岸区</t>
  </si>
  <si>
    <t>黄石港区</t>
  </si>
  <si>
    <t>襄城区</t>
  </si>
  <si>
    <t>茅箭区</t>
  </si>
  <si>
    <t>沙市区</t>
  </si>
  <si>
    <t>西陵区</t>
  </si>
  <si>
    <t>东宝区</t>
  </si>
  <si>
    <t>梁子湖区</t>
  </si>
  <si>
    <t>孝南区</t>
  </si>
  <si>
    <t>黄州区</t>
  </si>
  <si>
    <t>咸安区</t>
  </si>
  <si>
    <t>曾都区</t>
  </si>
  <si>
    <t>郭河镇</t>
  </si>
  <si>
    <t>竹根滩镇</t>
  </si>
  <si>
    <t>多宝镇</t>
  </si>
  <si>
    <t>松柏镇</t>
  </si>
  <si>
    <t>中原区</t>
  </si>
  <si>
    <t>龙亭区</t>
  </si>
  <si>
    <t>老城区</t>
  </si>
  <si>
    <t>新华区</t>
  </si>
  <si>
    <t>解放区</t>
  </si>
  <si>
    <t>鹤山区</t>
  </si>
  <si>
    <t>红旗区</t>
  </si>
  <si>
    <t>文峰区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</si>
  <si>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</si>
  <si>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</si>
  <si>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</si>
  <si>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</si>
  <si>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</si>
  <si>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</si>
  <si>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</si>
  <si>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</si>
  <si>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</si>
  <si>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克井镇</t>
  </si>
  <si>
    <t>长安区</t>
  </si>
  <si>
    <t>路南区</t>
  </si>
  <si>
    <t>海港区</t>
  </si>
  <si>
    <t>邯山区</t>
  </si>
  <si>
    <t>桥东区</t>
  </si>
  <si>
    <t>新市区</t>
  </si>
  <si>
    <t>双桥区</t>
  </si>
  <si>
    <t>安次区</t>
  </si>
  <si>
    <t>桃城区</t>
  </si>
  <si>
    <t>小店区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</si>
  <si>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</si>
  <si>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</si>
  <si>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</si>
  <si>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</si>
  <si>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</si>
  <si>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</si>
  <si>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</si>
  <si>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</si>
  <si>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</si>
  <si>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</si>
  <si>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</si>
  <si>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</si>
  <si>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</si>
  <si>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</si>
  <si>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</si>
  <si>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</si>
  <si>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</si>
  <si>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</si>
  <si>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兴庆区</t>
  </si>
  <si>
    <t>大武口区</t>
  </si>
  <si>
    <t>利通区</t>
  </si>
  <si>
    <t>原州区</t>
  </si>
  <si>
    <t>沙坡头区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</si>
  <si>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</si>
  <si>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</si>
  <si>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</si>
  <si>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</si>
  <si>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</si>
  <si>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</si>
  <si>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</si>
  <si>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</si>
  <si>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</si>
  <si>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城东区</t>
  </si>
  <si>
    <t>平安县</t>
  </si>
  <si>
    <t>门源回族自治县</t>
  </si>
  <si>
    <t>同仁县</t>
  </si>
  <si>
    <t>共和县</t>
  </si>
  <si>
    <t>玛沁县</t>
  </si>
  <si>
    <t>玉树县</t>
  </si>
  <si>
    <t>格尔木市</t>
  </si>
  <si>
    <t>城关区</t>
  </si>
  <si>
    <t>长城区</t>
  </si>
  <si>
    <t>金川区</t>
  </si>
  <si>
    <t>白银区</t>
  </si>
  <si>
    <t>秦州区</t>
  </si>
  <si>
    <t>肃州区</t>
  </si>
  <si>
    <t>甘州区</t>
  </si>
  <si>
    <t>凉州区</t>
  </si>
  <si>
    <t>安定区</t>
  </si>
  <si>
    <t>武都区</t>
  </si>
  <si>
    <t>崆峒区</t>
  </si>
  <si>
    <t>西峰区</t>
  </si>
  <si>
    <t>临夏市</t>
  </si>
  <si>
    <t>合作市</t>
  </si>
  <si>
    <t>天山区</t>
  </si>
  <si>
    <t>独山子区</t>
  </si>
  <si>
    <t>吐鲁番市</t>
  </si>
  <si>
    <t>哈密市</t>
  </si>
  <si>
    <t>昌吉市</t>
  </si>
  <si>
    <t>和田市</t>
  </si>
  <si>
    <t>阿克苏市</t>
  </si>
  <si>
    <t>喀什市</t>
  </si>
  <si>
    <t>阿图什市</t>
  </si>
  <si>
    <t>库尔勒市</t>
  </si>
  <si>
    <t>博乐市</t>
  </si>
  <si>
    <t>伊宁市</t>
  </si>
  <si>
    <t>塔城市</t>
  </si>
  <si>
    <t>阿勒泰市</t>
  </si>
  <si>
    <t>昌都县</t>
  </si>
  <si>
    <t>乃东县</t>
  </si>
  <si>
    <t>日喀则市</t>
  </si>
  <si>
    <t>那曲县</t>
  </si>
  <si>
    <t>普兰县</t>
  </si>
  <si>
    <t>林芝县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</si>
  <si>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</si>
  <si>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</si>
  <si>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</si>
  <si>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</si>
  <si>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</si>
  <si>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</si>
  <si>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</si>
  <si>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</si>
  <si>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文山市</t>
  </si>
  <si>
    <t>个旧市</t>
  </si>
  <si>
    <t>景洪市</t>
  </si>
  <si>
    <t>楚雄市</t>
  </si>
  <si>
    <t>大理市</t>
  </si>
  <si>
    <t>瑞丽市</t>
  </si>
  <si>
    <t>泸水县</t>
  </si>
  <si>
    <t>香格里拉县</t>
  </si>
  <si>
    <t>南明区</t>
  </si>
  <si>
    <t>钟山区</t>
  </si>
  <si>
    <t>红花岗区</t>
  </si>
  <si>
    <t>西秀区</t>
  </si>
  <si>
    <t>碧江区</t>
  </si>
  <si>
    <t>毕节市</t>
  </si>
  <si>
    <t>兴义市</t>
  </si>
  <si>
    <t>凯里市</t>
  </si>
  <si>
    <t>都匀市</t>
  </si>
  <si>
    <t>锦江区</t>
  </si>
  <si>
    <t>涪城区</t>
  </si>
  <si>
    <t>自流井区</t>
  </si>
  <si>
    <t>东区</t>
  </si>
  <si>
    <t>江阳区</t>
  </si>
  <si>
    <t>旌阳区</t>
  </si>
  <si>
    <t>利州区</t>
  </si>
  <si>
    <t>船山区</t>
  </si>
  <si>
    <t>顺庆区</t>
  </si>
  <si>
    <t>翠屏区</t>
  </si>
  <si>
    <t>广安区</t>
  </si>
  <si>
    <t>通川区</t>
  </si>
  <si>
    <t>东坡区</t>
  </si>
  <si>
    <t>雨城区</t>
  </si>
  <si>
    <t>巴州区</t>
  </si>
  <si>
    <t>雁江区</t>
  </si>
  <si>
    <t>汶川县</t>
  </si>
  <si>
    <t>康定县</t>
  </si>
  <si>
    <t>西昌市</t>
  </si>
  <si>
    <t>和平区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</si>
  <si>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</si>
  <si>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</si>
  <si>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</si>
  <si>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</si>
  <si>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</si>
  <si>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</si>
  <si>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</si>
  <si>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海州市</t>
  </si>
  <si>
    <t>白塔区</t>
  </si>
  <si>
    <t>双台子区</t>
  </si>
  <si>
    <t>银州区</t>
  </si>
  <si>
    <t>双塔区</t>
  </si>
  <si>
    <t>连山区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</si>
  <si>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</si>
  <si>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</si>
  <si>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</si>
  <si>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</si>
  <si>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</si>
  <si>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</si>
  <si>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</si>
  <si>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</si>
  <si>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</si>
  <si>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</si>
  <si>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</si>
  <si>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呼玛县</t>
  </si>
  <si>
    <t>南关区</t>
  </si>
  <si>
    <t>昌邑区</t>
  </si>
  <si>
    <t>铁西区</t>
  </si>
  <si>
    <t>龙山区</t>
  </si>
  <si>
    <t>东昌区</t>
  </si>
  <si>
    <t>八道江区</t>
  </si>
  <si>
    <t>宁江区</t>
  </si>
  <si>
    <t>洮北区</t>
  </si>
  <si>
    <t>延吉市</t>
  </si>
  <si>
    <t>台北</t>
  </si>
  <si>
    <t>香港岛</t>
  </si>
  <si>
    <t>澳门半岛</t>
  </si>
  <si>
    <t>西城区</t>
  </si>
  <si>
    <t>涪陵区</t>
  </si>
  <si>
    <t>徐汇区</t>
  </si>
  <si>
    <t>市北区</t>
  </si>
  <si>
    <t>张店区</t>
  </si>
  <si>
    <t>薛城区</t>
  </si>
  <si>
    <t>河口区</t>
  </si>
  <si>
    <t>福山区</t>
  </si>
  <si>
    <t>寒亭区</t>
  </si>
  <si>
    <t>文登市</t>
  </si>
  <si>
    <t>任城区</t>
  </si>
  <si>
    <t>岱岳区</t>
  </si>
  <si>
    <t>岚山区</t>
  </si>
  <si>
    <t>钢城区</t>
  </si>
  <si>
    <t>罗庄区</t>
  </si>
  <si>
    <t>陵县</t>
  </si>
  <si>
    <t>阳谷县</t>
  </si>
  <si>
    <t>惠民县</t>
  </si>
  <si>
    <t>曹县</t>
  </si>
  <si>
    <t>白下区</t>
  </si>
  <si>
    <t>南长区</t>
  </si>
  <si>
    <t>云龙区</t>
  </si>
  <si>
    <t>钟楼区</t>
  </si>
  <si>
    <t>平江区</t>
  </si>
  <si>
    <t>港闸区</t>
  </si>
  <si>
    <t>新浦区</t>
  </si>
  <si>
    <t>楚州区</t>
  </si>
  <si>
    <t>盐都区</t>
  </si>
  <si>
    <t>邗江区</t>
  </si>
  <si>
    <t>润州区</t>
  </si>
  <si>
    <t>高港区</t>
  </si>
  <si>
    <t>宿豫区</t>
  </si>
  <si>
    <t>下城区</t>
  </si>
  <si>
    <t>江东区</t>
  </si>
  <si>
    <t>龙湾区</t>
  </si>
  <si>
    <t>秀洲区</t>
  </si>
  <si>
    <t>南浔区</t>
  </si>
  <si>
    <t>绍兴县</t>
  </si>
  <si>
    <t>金东区</t>
  </si>
  <si>
    <t>衢江区</t>
  </si>
  <si>
    <t>普陀区</t>
  </si>
  <si>
    <t>黄岩区</t>
  </si>
  <si>
    <t>青田县</t>
  </si>
  <si>
    <t>庐阳区</t>
  </si>
  <si>
    <t>蚌山区</t>
  </si>
  <si>
    <t>弋江区</t>
  </si>
  <si>
    <t>田家庵区</t>
  </si>
  <si>
    <t>花山区</t>
  </si>
  <si>
    <t>相山区</t>
  </si>
  <si>
    <t>狮子山区</t>
  </si>
  <si>
    <t>大观区</t>
  </si>
  <si>
    <t>黄山区</t>
  </si>
  <si>
    <t>颍东区</t>
  </si>
  <si>
    <t>砀山县</t>
  </si>
  <si>
    <t>南谯区</t>
  </si>
  <si>
    <t>裕安区</t>
  </si>
  <si>
    <t>郎溪县</t>
  </si>
  <si>
    <t>东至县</t>
  </si>
  <si>
    <t>涡阳县</t>
  </si>
  <si>
    <t>台江区</t>
  </si>
  <si>
    <t>海沧区</t>
  </si>
  <si>
    <t>涵江区</t>
  </si>
  <si>
    <t>三元区</t>
  </si>
  <si>
    <t>丰泽区</t>
  </si>
  <si>
    <t>龙文区</t>
  </si>
  <si>
    <t>顺昌县</t>
  </si>
  <si>
    <t>长汀县</t>
  </si>
  <si>
    <t>霞浦县</t>
  </si>
  <si>
    <t>西湖区</t>
  </si>
  <si>
    <t>珠山区</t>
  </si>
  <si>
    <t>湘东区</t>
  </si>
  <si>
    <t>浔阳区</t>
  </si>
  <si>
    <t>分宜县</t>
  </si>
  <si>
    <t>余江县</t>
  </si>
  <si>
    <t>赣县</t>
  </si>
  <si>
    <t>青原区</t>
  </si>
  <si>
    <t>奉新县</t>
  </si>
  <si>
    <t>南城县</t>
  </si>
  <si>
    <t>上饶县</t>
  </si>
  <si>
    <t>越秀区</t>
  </si>
  <si>
    <t>福田区</t>
  </si>
  <si>
    <t>斗门区</t>
  </si>
  <si>
    <t>金平区</t>
  </si>
  <si>
    <t>浈江区</t>
  </si>
  <si>
    <t>南海区</t>
  </si>
  <si>
    <t>江海区</t>
  </si>
  <si>
    <t>霞山区</t>
  </si>
  <si>
    <t>茂港区</t>
  </si>
  <si>
    <t>鼎湖区</t>
  </si>
  <si>
    <t>惠阳区</t>
  </si>
  <si>
    <t>梅县</t>
  </si>
  <si>
    <t>海丰县</t>
  </si>
  <si>
    <t>紫金县</t>
  </si>
  <si>
    <t>阳西县</t>
  </si>
  <si>
    <t>佛冈县</t>
  </si>
  <si>
    <t>石龙镇</t>
  </si>
  <si>
    <t>三角镇</t>
  </si>
  <si>
    <t>潮安县</t>
  </si>
  <si>
    <t>揭东县</t>
  </si>
  <si>
    <t>新兴县</t>
  </si>
  <si>
    <t>青秀区</t>
  </si>
  <si>
    <t>鱼峰区</t>
  </si>
  <si>
    <t>叠彩区</t>
  </si>
  <si>
    <t>蝶山区</t>
  </si>
  <si>
    <t>银海区</t>
  </si>
  <si>
    <t>防城区</t>
  </si>
  <si>
    <t>钦北区</t>
  </si>
  <si>
    <t>港南区</t>
  </si>
  <si>
    <t>容县</t>
  </si>
  <si>
    <t>田阳县</t>
  </si>
  <si>
    <t>昭平县</t>
  </si>
  <si>
    <t>南丹县</t>
  </si>
  <si>
    <t>忻城县</t>
  </si>
  <si>
    <t>扶绥县</t>
  </si>
  <si>
    <t>龙华区</t>
  </si>
  <si>
    <t>吉阳镇</t>
  </si>
  <si>
    <t>重兴镇</t>
  </si>
  <si>
    <t>万泉镇</t>
  </si>
  <si>
    <t>龙滚镇</t>
  </si>
  <si>
    <t>南圣镇</t>
  </si>
  <si>
    <t>东河镇</t>
  </si>
  <si>
    <t>合庆镇</t>
  </si>
  <si>
    <t>波莲镇</t>
  </si>
  <si>
    <t>老城镇</t>
  </si>
  <si>
    <t>新竹镇</t>
  </si>
  <si>
    <t>新兴镇</t>
  </si>
  <si>
    <t>叉河镇</t>
  </si>
  <si>
    <t>七坊镇</t>
  </si>
  <si>
    <t>湾岭镇</t>
  </si>
  <si>
    <t>光坡镇</t>
  </si>
  <si>
    <t>什玲镇</t>
  </si>
  <si>
    <t>万冲镇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</si>
  <si>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</si>
  <si>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</si>
  <si>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</si>
  <si>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</si>
  <si>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</si>
  <si>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</si>
  <si>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</si>
  <si>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</si>
  <si>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</si>
  <si>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</si>
  <si>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</si>
  <si>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</si>
  <si>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</si>
  <si>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</si>
  <si>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江汉区</t>
  </si>
  <si>
    <t>西塞山区</t>
  </si>
  <si>
    <t>樊城区</t>
  </si>
  <si>
    <t>张湾区</t>
  </si>
  <si>
    <t>荆州区</t>
  </si>
  <si>
    <t>伍家岗区</t>
  </si>
  <si>
    <t>掇刀区</t>
  </si>
  <si>
    <t>华容区</t>
  </si>
  <si>
    <t>孝昌县</t>
  </si>
  <si>
    <t>团风县</t>
  </si>
  <si>
    <t>嘉鱼县</t>
  </si>
  <si>
    <t>广水市</t>
  </si>
  <si>
    <t>利川市</t>
  </si>
  <si>
    <t>郑场镇</t>
  </si>
  <si>
    <t>渔洋镇</t>
  </si>
  <si>
    <t>拖市镇</t>
  </si>
  <si>
    <t>阳曰镇</t>
  </si>
  <si>
    <t>二七区</t>
  </si>
  <si>
    <t>顺河回族区</t>
  </si>
  <si>
    <t>西工区</t>
  </si>
  <si>
    <t>卫东区</t>
  </si>
  <si>
    <t>中站区</t>
  </si>
  <si>
    <t>山城区</t>
  </si>
  <si>
    <t>卫滨区</t>
  </si>
  <si>
    <t>北关区</t>
  </si>
  <si>
    <t>清丰县</t>
  </si>
  <si>
    <t>许昌县</t>
  </si>
  <si>
    <t>郾城区</t>
  </si>
  <si>
    <t>渑池县</t>
  </si>
  <si>
    <t>卧龙区</t>
  </si>
  <si>
    <t>睢阳区</t>
  </si>
  <si>
    <t>平桥区</t>
  </si>
  <si>
    <t>扶沟县</t>
  </si>
  <si>
    <t>西平县</t>
  </si>
  <si>
    <t>五龙口镇</t>
  </si>
  <si>
    <t>路北区</t>
  </si>
  <si>
    <t>山海关区</t>
  </si>
  <si>
    <t>丛台区</t>
  </si>
  <si>
    <t>桥西区</t>
  </si>
  <si>
    <t>北市区</t>
  </si>
  <si>
    <t>双滦区</t>
  </si>
  <si>
    <t>运河区</t>
  </si>
  <si>
    <t>广阳区</t>
  </si>
  <si>
    <t>枣强县</t>
  </si>
  <si>
    <t>迎泽区</t>
  </si>
  <si>
    <t>矿区</t>
  </si>
  <si>
    <t>郊区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</si>
  <si>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</si>
  <si>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</si>
  <si>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</si>
  <si>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</si>
  <si>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</si>
  <si>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</si>
  <si>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</si>
  <si>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</si>
  <si>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</si>
  <si>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</si>
  <si>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</si>
  <si>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霍林郭勒市</t>
  </si>
  <si>
    <t>达拉特旗</t>
  </si>
  <si>
    <t>阿荣旗</t>
  </si>
  <si>
    <t>五原县</t>
  </si>
  <si>
    <t>卓资县</t>
  </si>
  <si>
    <t>阿尔山市</t>
  </si>
  <si>
    <t>锡林浩特市</t>
  </si>
  <si>
    <t>阿拉善右旗</t>
  </si>
  <si>
    <t>西夏区</t>
  </si>
  <si>
    <t>惠农区</t>
  </si>
  <si>
    <t>盐池县</t>
  </si>
  <si>
    <t>西吉县</t>
  </si>
  <si>
    <t>中宁县</t>
  </si>
  <si>
    <t>碑林区</t>
  </si>
  <si>
    <t>印台区</t>
  </si>
  <si>
    <t>金台区</t>
  </si>
  <si>
    <t>杨凌区</t>
  </si>
  <si>
    <t>华县</t>
  </si>
  <si>
    <t>延长县</t>
  </si>
  <si>
    <t>南郑县</t>
  </si>
  <si>
    <t>神木县</t>
  </si>
  <si>
    <t>汉阴县</t>
  </si>
  <si>
    <t>洛南县</t>
  </si>
  <si>
    <t>民和回族土族自治县</t>
  </si>
  <si>
    <t>祁连县</t>
  </si>
  <si>
    <t>尖扎县</t>
  </si>
  <si>
    <t>同德县</t>
  </si>
  <si>
    <t>班玛县</t>
  </si>
  <si>
    <t>杂多县</t>
  </si>
  <si>
    <t>德令哈市</t>
  </si>
  <si>
    <t>七里河区</t>
  </si>
  <si>
    <t>镜铁区</t>
  </si>
  <si>
    <t>永昌县</t>
  </si>
  <si>
    <t>平川区</t>
  </si>
  <si>
    <t>麦积区</t>
  </si>
  <si>
    <t>金塔县</t>
  </si>
  <si>
    <t>肃南裕固族自治县</t>
  </si>
  <si>
    <t>民勤县</t>
  </si>
  <si>
    <t>通渭县</t>
  </si>
  <si>
    <t>成县</t>
  </si>
  <si>
    <t>泾川县</t>
  </si>
  <si>
    <t>庆城县</t>
  </si>
  <si>
    <t>临夏县</t>
  </si>
  <si>
    <t>临潭县</t>
  </si>
  <si>
    <t>沙依巴克区</t>
  </si>
  <si>
    <t>克拉玛依区</t>
  </si>
  <si>
    <t>鄯善县</t>
  </si>
  <si>
    <t>巴里坤哈萨克自治县</t>
  </si>
  <si>
    <t>阜康市</t>
  </si>
  <si>
    <t>和田县</t>
  </si>
  <si>
    <t>温宿县</t>
  </si>
  <si>
    <t>疏附县</t>
  </si>
  <si>
    <t>阿克陶县</t>
  </si>
  <si>
    <t>轮台县</t>
  </si>
  <si>
    <t>精河县</t>
  </si>
  <si>
    <t>奎屯市</t>
  </si>
  <si>
    <t>乌苏市</t>
  </si>
  <si>
    <t>布尔津县</t>
  </si>
  <si>
    <t>林周县</t>
  </si>
  <si>
    <t>江达县</t>
  </si>
  <si>
    <t>扎囊县</t>
  </si>
  <si>
    <t>南木林县</t>
  </si>
  <si>
    <t>嘉黎县</t>
  </si>
  <si>
    <t>札达县</t>
  </si>
  <si>
    <t>工布江达县</t>
  </si>
  <si>
    <t>盘龙区</t>
  </si>
  <si>
    <t>马龙县</t>
  </si>
  <si>
    <t>江川县</t>
  </si>
  <si>
    <t>施甸县</t>
  </si>
  <si>
    <t>鲁甸县</t>
  </si>
  <si>
    <t>玉龙纳西族自治县</t>
  </si>
  <si>
    <t>宁洱哈尼族彝族自治县</t>
  </si>
  <si>
    <t>凤庆县</t>
  </si>
  <si>
    <t>砚山县</t>
  </si>
  <si>
    <t>开远市</t>
  </si>
  <si>
    <t>勐海县</t>
  </si>
  <si>
    <t>双柏县</t>
  </si>
  <si>
    <t>漾濞彝族自治县</t>
  </si>
  <si>
    <t>潞西市</t>
  </si>
  <si>
    <t>福贡县</t>
  </si>
  <si>
    <t>德钦县</t>
  </si>
  <si>
    <t>云岩区</t>
  </si>
  <si>
    <t>六枝特区</t>
  </si>
  <si>
    <t>汇川区</t>
  </si>
  <si>
    <t>平坝县</t>
  </si>
  <si>
    <t>江口县</t>
  </si>
  <si>
    <t>大方县</t>
  </si>
  <si>
    <t>兴仁县</t>
  </si>
  <si>
    <t>黄平县</t>
  </si>
  <si>
    <t>福泉市</t>
  </si>
  <si>
    <t>青羊区</t>
  </si>
  <si>
    <t>游仙区</t>
  </si>
  <si>
    <t>贡井区</t>
  </si>
  <si>
    <t>西区</t>
  </si>
  <si>
    <t>纳溪区</t>
  </si>
  <si>
    <t>中江县</t>
  </si>
  <si>
    <t>元坝区</t>
  </si>
  <si>
    <t>安居区</t>
  </si>
  <si>
    <t>东兴区</t>
  </si>
  <si>
    <t>沙湾区</t>
  </si>
  <si>
    <t>高坪区</t>
  </si>
  <si>
    <t>宜宾县</t>
  </si>
  <si>
    <t>岳池县</t>
  </si>
  <si>
    <t>达县</t>
  </si>
  <si>
    <t>仁寿县</t>
  </si>
  <si>
    <t>名山县</t>
  </si>
  <si>
    <t>通江县</t>
  </si>
  <si>
    <t>安岳县</t>
  </si>
  <si>
    <t>理县</t>
  </si>
  <si>
    <t>泸定县</t>
  </si>
  <si>
    <t>木里藏族自治县</t>
  </si>
  <si>
    <t>沈河区</t>
  </si>
  <si>
    <t>西岗区</t>
  </si>
  <si>
    <t>东洲区</t>
  </si>
  <si>
    <t>溪湖去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</si>
  <si>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</si>
  <si>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</si>
  <si>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</si>
  <si>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</si>
  <si>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</si>
  <si>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</si>
  <si>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</si>
  <si>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龙港区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</si>
  <si>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</si>
  <si>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</si>
  <si>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</si>
  <si>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</si>
  <si>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</si>
  <si>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</si>
  <si>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</si>
  <si>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</si>
  <si>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</si>
  <si>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</si>
  <si>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</si>
  <si>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</si>
  <si>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塔河县</t>
  </si>
  <si>
    <t>宽城区</t>
  </si>
  <si>
    <t>龙潭区</t>
  </si>
  <si>
    <t>西安区</t>
  </si>
  <si>
    <t>二道江区</t>
  </si>
  <si>
    <t>江源区</t>
  </si>
  <si>
    <t>前郭尔罗斯蒙古族自治县</t>
  </si>
  <si>
    <t xml:space="preserve"> 镇赉县</t>
  </si>
  <si>
    <t>图们市</t>
  </si>
  <si>
    <t>台中</t>
  </si>
  <si>
    <t>中西区</t>
  </si>
  <si>
    <t>花池玛堂区</t>
  </si>
  <si>
    <t>崇文区</t>
  </si>
  <si>
    <t>河东区</t>
  </si>
  <si>
    <t>渝中区</t>
  </si>
  <si>
    <t>长宁区</t>
  </si>
  <si>
    <t>槐荫区</t>
  </si>
  <si>
    <t>四方区</t>
  </si>
  <si>
    <t>博山区</t>
  </si>
  <si>
    <t>峄城区</t>
  </si>
  <si>
    <t>垦利县</t>
  </si>
  <si>
    <t>牟平区</t>
  </si>
  <si>
    <t>坊子区</t>
  </si>
  <si>
    <t>荣成市</t>
  </si>
  <si>
    <t>微山县</t>
  </si>
  <si>
    <t>宁阳县</t>
  </si>
  <si>
    <t>五莲县</t>
  </si>
  <si>
    <t>宁津县</t>
  </si>
  <si>
    <t>莘县</t>
  </si>
  <si>
    <t>阳信县</t>
  </si>
  <si>
    <t>单县</t>
  </si>
  <si>
    <t>秦淮区</t>
  </si>
  <si>
    <t>北塘区</t>
  </si>
  <si>
    <t>贾汪区</t>
  </si>
  <si>
    <t>戚墅堰区</t>
  </si>
  <si>
    <t>金阊区</t>
  </si>
  <si>
    <t>海安县</t>
  </si>
  <si>
    <t>海州区</t>
  </si>
  <si>
    <t>淮阴区</t>
  </si>
  <si>
    <t>响水县</t>
  </si>
  <si>
    <t>维扬区</t>
  </si>
  <si>
    <t>丹徒区</t>
  </si>
  <si>
    <t>兴化市</t>
  </si>
  <si>
    <t>沐阳县</t>
  </si>
  <si>
    <t>江干区</t>
  </si>
  <si>
    <t>江北区</t>
  </si>
  <si>
    <t>瓯海区</t>
  </si>
  <si>
    <t>嘉善县</t>
  </si>
  <si>
    <t>德清县</t>
  </si>
  <si>
    <t>新昌县</t>
  </si>
  <si>
    <t>武义县</t>
  </si>
  <si>
    <t>常山县</t>
  </si>
  <si>
    <t>岱山县</t>
  </si>
  <si>
    <t>路桥区</t>
  </si>
  <si>
    <t>缙云县</t>
  </si>
  <si>
    <t>蜀山区</t>
  </si>
  <si>
    <t>禹会区</t>
  </si>
  <si>
    <t>鸠江区</t>
  </si>
  <si>
    <t>谢家集区</t>
  </si>
  <si>
    <t>雨山区</t>
  </si>
  <si>
    <t>烈山区</t>
  </si>
  <si>
    <t>宜秀区</t>
  </si>
  <si>
    <t>徽州区</t>
  </si>
  <si>
    <t>颍泉区</t>
  </si>
  <si>
    <t>萧县</t>
  </si>
  <si>
    <t>来安县</t>
  </si>
  <si>
    <t>寿县</t>
  </si>
  <si>
    <t>广德县</t>
  </si>
  <si>
    <t>石台县</t>
  </si>
  <si>
    <t>蒙城县</t>
  </si>
  <si>
    <t>仓山区</t>
  </si>
  <si>
    <t>湖里区</t>
  </si>
  <si>
    <t>荔城区</t>
  </si>
  <si>
    <t>明溪县</t>
  </si>
  <si>
    <t>洛江区</t>
  </si>
  <si>
    <t>云霄县</t>
  </si>
  <si>
    <t>蒲城县</t>
  </si>
  <si>
    <t>永定县</t>
  </si>
  <si>
    <t>古田县</t>
  </si>
  <si>
    <t>青云谱区</t>
  </si>
  <si>
    <t>浮梁县</t>
  </si>
  <si>
    <t>莲花县</t>
  </si>
  <si>
    <t>九江县</t>
  </si>
  <si>
    <t>贵溪市</t>
  </si>
  <si>
    <t>信丰县</t>
  </si>
  <si>
    <t>吉安县</t>
  </si>
  <si>
    <t>万载县</t>
  </si>
  <si>
    <t>黎川县</t>
  </si>
  <si>
    <t>广丰县</t>
  </si>
  <si>
    <t>海珠区</t>
  </si>
  <si>
    <t>南山区</t>
  </si>
  <si>
    <t>金湾区</t>
  </si>
  <si>
    <t>濠江区</t>
  </si>
  <si>
    <t>曲江区</t>
  </si>
  <si>
    <t>顺德区</t>
  </si>
  <si>
    <t>新会区</t>
  </si>
  <si>
    <t>坡头区</t>
  </si>
  <si>
    <t>电白县</t>
  </si>
  <si>
    <t>广宁县</t>
  </si>
  <si>
    <t>博罗县</t>
  </si>
  <si>
    <t>大埔县</t>
  </si>
  <si>
    <t>陆河县</t>
  </si>
  <si>
    <t>龙川县</t>
  </si>
  <si>
    <t>阳东县</t>
  </si>
  <si>
    <t>阳山县</t>
  </si>
  <si>
    <t>茶山镇</t>
  </si>
  <si>
    <t>民众镇</t>
  </si>
  <si>
    <t>饶平县</t>
  </si>
  <si>
    <t>揭西县</t>
  </si>
  <si>
    <t>郁南县</t>
  </si>
  <si>
    <t>江南区</t>
  </si>
  <si>
    <t>柳南区</t>
  </si>
  <si>
    <t>象山区</t>
  </si>
  <si>
    <t>长洲区</t>
  </si>
  <si>
    <t>铁山港区</t>
  </si>
  <si>
    <t>上思县</t>
  </si>
  <si>
    <t>灵山县</t>
  </si>
  <si>
    <t>覃塘区</t>
  </si>
  <si>
    <t>陆川县</t>
  </si>
  <si>
    <t>田东县</t>
  </si>
  <si>
    <t>钟山县</t>
  </si>
  <si>
    <t>天峨县</t>
  </si>
  <si>
    <t>象州县</t>
  </si>
  <si>
    <t>宁明县</t>
  </si>
  <si>
    <t>琼山区</t>
  </si>
  <si>
    <t>凤凰镇</t>
  </si>
  <si>
    <t>蓬莱镇</t>
  </si>
  <si>
    <t>石壁镇</t>
  </si>
  <si>
    <t>山根镇</t>
  </si>
  <si>
    <t>毛阳镇</t>
  </si>
  <si>
    <t>大田镇</t>
  </si>
  <si>
    <t>南丰镇</t>
  </si>
  <si>
    <t>东英镇</t>
  </si>
  <si>
    <t>瑞溪镇</t>
  </si>
  <si>
    <t>龙湖镇</t>
  </si>
  <si>
    <t>枫木镇</t>
  </si>
  <si>
    <t>十月田镇</t>
  </si>
  <si>
    <t>邦溪镇</t>
  </si>
  <si>
    <t>黎母山镇</t>
  </si>
  <si>
    <t>三才镇</t>
  </si>
  <si>
    <t>加茂镇</t>
  </si>
  <si>
    <t>大安镇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</si>
  <si>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</si>
  <si>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</si>
  <si>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</si>
  <si>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</si>
  <si>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</si>
  <si>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</si>
  <si>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</si>
  <si>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</si>
  <si>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</si>
  <si>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</si>
  <si>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</si>
  <si>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</si>
  <si>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</si>
  <si>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</si>
  <si>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硚口区</t>
  </si>
  <si>
    <t>下陆区</t>
  </si>
  <si>
    <t>襄州区</t>
  </si>
  <si>
    <t>郧县</t>
  </si>
  <si>
    <t>安公县</t>
  </si>
  <si>
    <t>点军区</t>
  </si>
  <si>
    <t>京山县</t>
  </si>
  <si>
    <t>鄂城区</t>
  </si>
  <si>
    <t>大悟县</t>
  </si>
  <si>
    <t>红安县</t>
  </si>
  <si>
    <t>通城县</t>
  </si>
  <si>
    <t>随县</t>
  </si>
  <si>
    <t>建始县</t>
  </si>
  <si>
    <t>西流河镇</t>
  </si>
  <si>
    <t>老新镇</t>
  </si>
  <si>
    <t>张港镇</t>
  </si>
  <si>
    <t>红坪镇</t>
  </si>
  <si>
    <t>管城回族区</t>
  </si>
  <si>
    <t>瀍河回族区</t>
  </si>
  <si>
    <t>石龙区</t>
  </si>
  <si>
    <t>马村区</t>
  </si>
  <si>
    <t>淇滨区</t>
  </si>
  <si>
    <t>凤泉区</t>
  </si>
  <si>
    <t>殷都区</t>
  </si>
  <si>
    <t>南乐县</t>
  </si>
  <si>
    <t>鄢陵县</t>
  </si>
  <si>
    <t>召陵区</t>
  </si>
  <si>
    <t>陕县</t>
  </si>
  <si>
    <t>南召县</t>
  </si>
  <si>
    <t>民权县</t>
  </si>
  <si>
    <t>罗山县</t>
  </si>
  <si>
    <t>西华县</t>
  </si>
  <si>
    <t>上蔡县</t>
  </si>
  <si>
    <t>轵城镇</t>
  </si>
  <si>
    <t>古冶区</t>
  </si>
  <si>
    <t>北戴河区</t>
  </si>
  <si>
    <t>复兴区</t>
  </si>
  <si>
    <t>邢台县</t>
  </si>
  <si>
    <t>南市区</t>
  </si>
  <si>
    <t>宣化区</t>
  </si>
  <si>
    <t>鹰手营子矿区</t>
  </si>
  <si>
    <t>沧县</t>
  </si>
  <si>
    <t>固安县</t>
  </si>
  <si>
    <t>武邑县</t>
  </si>
  <si>
    <t>杏花岭区</t>
  </si>
  <si>
    <t>南郊区</t>
  </si>
  <si>
    <t>长治县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</si>
  <si>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</si>
  <si>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</si>
  <si>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</si>
  <si>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</si>
  <si>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</si>
  <si>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</si>
  <si>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</si>
  <si>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</si>
  <si>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</si>
  <si>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</si>
  <si>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</si>
  <si>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开鲁县</t>
  </si>
  <si>
    <t>准格尔旗</t>
  </si>
  <si>
    <t xml:space="preserve"> 莫力达瓦达斡尔族自治旗</t>
  </si>
  <si>
    <t>磴口县</t>
  </si>
  <si>
    <t>化德县</t>
  </si>
  <si>
    <t>科尔沁右翼前旗</t>
  </si>
  <si>
    <t>阿巴嘎旗</t>
  </si>
  <si>
    <t>额济纳旗</t>
  </si>
  <si>
    <t>金凤区</t>
  </si>
  <si>
    <t>平罗县</t>
  </si>
  <si>
    <t>同心县</t>
  </si>
  <si>
    <t>隆德县</t>
  </si>
  <si>
    <t>海原县</t>
  </si>
  <si>
    <t>莲湖区</t>
  </si>
  <si>
    <t>耀州区</t>
  </si>
  <si>
    <t>陈仓区</t>
  </si>
  <si>
    <t>渭城区</t>
  </si>
  <si>
    <t>潼关县</t>
  </si>
  <si>
    <t>延川县</t>
  </si>
  <si>
    <t>城固县</t>
  </si>
  <si>
    <t>府谷县</t>
  </si>
  <si>
    <t>石泉县</t>
  </si>
  <si>
    <t>丹凤县</t>
  </si>
  <si>
    <t>城西区</t>
  </si>
  <si>
    <t>乐都县</t>
  </si>
  <si>
    <t>海晏县</t>
  </si>
  <si>
    <t>泽库县</t>
  </si>
  <si>
    <t>贵德县</t>
  </si>
  <si>
    <t>甘德县</t>
  </si>
  <si>
    <t>称多县</t>
  </si>
  <si>
    <t>乌兰县</t>
  </si>
  <si>
    <t>西固区</t>
  </si>
  <si>
    <t>雄关区</t>
  </si>
  <si>
    <t>靖远县</t>
  </si>
  <si>
    <t>清水县</t>
  </si>
  <si>
    <t>瓜州县</t>
  </si>
  <si>
    <t>民乐县</t>
  </si>
  <si>
    <t>古浪县</t>
  </si>
  <si>
    <t>陇西县</t>
  </si>
  <si>
    <t>文县</t>
  </si>
  <si>
    <t>灵台县</t>
  </si>
  <si>
    <t>环县</t>
  </si>
  <si>
    <t>康乐县</t>
  </si>
  <si>
    <t>卓尼县</t>
  </si>
  <si>
    <t>白碱滩区</t>
  </si>
  <si>
    <t>托克逊县</t>
  </si>
  <si>
    <t>伊吾县</t>
  </si>
  <si>
    <t>呼图壁县</t>
  </si>
  <si>
    <t>墨玉县</t>
  </si>
  <si>
    <t>库车县</t>
  </si>
  <si>
    <t>英吉沙县</t>
  </si>
  <si>
    <t>阿合奇县</t>
  </si>
  <si>
    <t>尉犁县</t>
  </si>
  <si>
    <t>温泉县</t>
  </si>
  <si>
    <t>伊宁县</t>
  </si>
  <si>
    <t>额敏县</t>
  </si>
  <si>
    <t>富蕴县</t>
  </si>
  <si>
    <t>当雄县</t>
  </si>
  <si>
    <t>贡觉县</t>
  </si>
  <si>
    <t>贡嘎县</t>
  </si>
  <si>
    <t>江孜县</t>
  </si>
  <si>
    <t>比如县</t>
  </si>
  <si>
    <t>噶尔县</t>
  </si>
  <si>
    <t>米林县</t>
  </si>
  <si>
    <t>官渡区</t>
  </si>
  <si>
    <t>陆良县</t>
  </si>
  <si>
    <t>澄江县</t>
  </si>
  <si>
    <t>腾冲县</t>
  </si>
  <si>
    <t>巧家县</t>
  </si>
  <si>
    <t>永胜县</t>
  </si>
  <si>
    <t>墨江哈尼族自治县</t>
  </si>
  <si>
    <t>云县</t>
  </si>
  <si>
    <t>西畴县</t>
  </si>
  <si>
    <t>蒙自市</t>
  </si>
  <si>
    <t>勐腊县</t>
  </si>
  <si>
    <t>牟定县</t>
  </si>
  <si>
    <t>祥云县</t>
  </si>
  <si>
    <t>梁河县</t>
  </si>
  <si>
    <t>贡山独龙族怒族自治县</t>
  </si>
  <si>
    <t>维西傈傈族自治县</t>
  </si>
  <si>
    <t>花溪区</t>
  </si>
  <si>
    <t>水城县</t>
  </si>
  <si>
    <t>遵义县</t>
  </si>
  <si>
    <t>普定县</t>
  </si>
  <si>
    <t>玉屏侗族自治县</t>
  </si>
  <si>
    <t>黔西县</t>
  </si>
  <si>
    <t>普安县</t>
  </si>
  <si>
    <t>施秉县</t>
  </si>
  <si>
    <t>荔波县</t>
  </si>
  <si>
    <t>金牛区</t>
  </si>
  <si>
    <t>三台县</t>
  </si>
  <si>
    <t>大安区</t>
  </si>
  <si>
    <t>仁和区</t>
  </si>
  <si>
    <t>龙马潭区</t>
  </si>
  <si>
    <t>罗江县</t>
  </si>
  <si>
    <t>朝天区</t>
  </si>
  <si>
    <t>蓬溪县</t>
  </si>
  <si>
    <t>威远县</t>
  </si>
  <si>
    <t>五通桥区</t>
  </si>
  <si>
    <t>嘉陵区</t>
  </si>
  <si>
    <t>南溪区</t>
  </si>
  <si>
    <t>武胜县</t>
  </si>
  <si>
    <t>宣汉县</t>
  </si>
  <si>
    <t>彭山县</t>
  </si>
  <si>
    <t>荥经县</t>
  </si>
  <si>
    <t>南江县</t>
  </si>
  <si>
    <t>乐至县</t>
  </si>
  <si>
    <t>茂县</t>
  </si>
  <si>
    <t>丹巴县</t>
  </si>
  <si>
    <t>盐源县</t>
  </si>
  <si>
    <t>大东区</t>
  </si>
  <si>
    <t>沙河口区</t>
  </si>
  <si>
    <t>立山区</t>
  </si>
  <si>
    <t>望花区</t>
  </si>
  <si>
    <t>明山区</t>
  </si>
  <si>
    <t>宽甸满族自治县</t>
  </si>
  <si>
    <t>太和区</t>
  </si>
  <si>
    <t>鲅鱼圈区</t>
  </si>
  <si>
    <t>太平区</t>
  </si>
  <si>
    <t>宏伟区</t>
  </si>
  <si>
    <t>大洼县</t>
  </si>
  <si>
    <t>铁岭县</t>
  </si>
  <si>
    <t>朝阳县</t>
  </si>
  <si>
    <t>南票区</t>
  </si>
  <si>
    <t>道外区</t>
  </si>
  <si>
    <t>铁锋区</t>
  </si>
  <si>
    <t>滴道区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</si>
  <si>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</si>
  <si>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</si>
  <si>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</si>
  <si>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</si>
  <si>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</si>
  <si>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</si>
  <si>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</si>
  <si>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</si>
  <si>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漠河县</t>
  </si>
  <si>
    <t>朝阳区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</si>
  <si>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</si>
  <si>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</si>
  <si>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</si>
  <si>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</si>
  <si>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</si>
  <si>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</si>
  <si>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</si>
  <si>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</si>
  <si>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台南</t>
  </si>
  <si>
    <t>湾仔区</t>
  </si>
  <si>
    <t>圣安多尼堂区</t>
  </si>
  <si>
    <t>宜武区</t>
  </si>
  <si>
    <t>河西区</t>
  </si>
  <si>
    <t>大渡口区</t>
  </si>
  <si>
    <t>天桥区</t>
  </si>
  <si>
    <t>黄岛区</t>
  </si>
  <si>
    <t>临淄区</t>
  </si>
  <si>
    <t>台儿庄区</t>
  </si>
  <si>
    <t>利津县</t>
  </si>
  <si>
    <t>莱山区</t>
  </si>
  <si>
    <t>奎文区</t>
  </si>
  <si>
    <t>乳山市</t>
  </si>
  <si>
    <t>鱼台县</t>
  </si>
  <si>
    <t>东平县</t>
  </si>
  <si>
    <t>莒县</t>
  </si>
  <si>
    <t>沂水县</t>
  </si>
  <si>
    <t>庆云县</t>
  </si>
  <si>
    <t>茌平县</t>
  </si>
  <si>
    <t>无棣县</t>
  </si>
  <si>
    <t>成武县</t>
  </si>
  <si>
    <t>建邺区</t>
  </si>
  <si>
    <t>锡山区</t>
  </si>
  <si>
    <t>泉山区</t>
  </si>
  <si>
    <t>新北区</t>
  </si>
  <si>
    <t>虎丘区</t>
  </si>
  <si>
    <t>如东县</t>
  </si>
  <si>
    <t>赣榆县</t>
  </si>
  <si>
    <t>清浦区</t>
  </si>
  <si>
    <t>滨海县</t>
  </si>
  <si>
    <t>宝应县</t>
  </si>
  <si>
    <t>丹阳市</t>
  </si>
  <si>
    <t>靖江市</t>
  </si>
  <si>
    <t>泗阳县</t>
  </si>
  <si>
    <t>拱墅区</t>
  </si>
  <si>
    <t>北仑区</t>
  </si>
  <si>
    <t>洞头县</t>
  </si>
  <si>
    <t>海盐县</t>
  </si>
  <si>
    <t>长兴县</t>
  </si>
  <si>
    <t>诸暨市</t>
  </si>
  <si>
    <t>浦江县</t>
  </si>
  <si>
    <t>开化县</t>
  </si>
  <si>
    <t>嵊泗县</t>
  </si>
  <si>
    <t>玉环县</t>
  </si>
  <si>
    <t>遂昌县</t>
  </si>
  <si>
    <t>包河区</t>
  </si>
  <si>
    <t>淮上区</t>
  </si>
  <si>
    <t>三山区</t>
  </si>
  <si>
    <t>八公山区</t>
  </si>
  <si>
    <t>当涂县</t>
  </si>
  <si>
    <t xml:space="preserve"> 濉溪县</t>
  </si>
  <si>
    <t>铜陵县</t>
  </si>
  <si>
    <t>怀宁县</t>
  </si>
  <si>
    <t>歙县</t>
  </si>
  <si>
    <t>临泉县</t>
  </si>
  <si>
    <t>灵璧县</t>
  </si>
  <si>
    <t>全椒县</t>
  </si>
  <si>
    <t>霍邱县</t>
  </si>
  <si>
    <t>泾县</t>
  </si>
  <si>
    <t>青阳县</t>
  </si>
  <si>
    <t>利辛县</t>
  </si>
  <si>
    <t>马尾区</t>
  </si>
  <si>
    <t>集美区</t>
  </si>
  <si>
    <t>秀屿区</t>
  </si>
  <si>
    <t>清流县</t>
  </si>
  <si>
    <t>泉港区</t>
  </si>
  <si>
    <t>漳浦县</t>
  </si>
  <si>
    <t>光泽县</t>
  </si>
  <si>
    <t>上杭县</t>
  </si>
  <si>
    <t>屏南县</t>
  </si>
  <si>
    <t>南昌县</t>
  </si>
  <si>
    <t>乐平市</t>
  </si>
  <si>
    <t>上栗县</t>
  </si>
  <si>
    <t>武宁县</t>
  </si>
  <si>
    <t>大余县</t>
  </si>
  <si>
    <t>峡江县</t>
  </si>
  <si>
    <t>上高县</t>
  </si>
  <si>
    <t>南丰县</t>
  </si>
  <si>
    <t>玉山县</t>
  </si>
  <si>
    <t>天河区</t>
  </si>
  <si>
    <t>宝安区</t>
  </si>
  <si>
    <t>潮阳区</t>
  </si>
  <si>
    <t>始兴县</t>
  </si>
  <si>
    <t>山水区</t>
  </si>
  <si>
    <t>台山市</t>
  </si>
  <si>
    <t>麻章区</t>
  </si>
  <si>
    <t>高州市</t>
  </si>
  <si>
    <t>怀集县</t>
  </si>
  <si>
    <t>惠东县</t>
  </si>
  <si>
    <t>丰顺县</t>
  </si>
  <si>
    <t>陆丰市</t>
  </si>
  <si>
    <t>连平县</t>
  </si>
  <si>
    <t>阳春市</t>
  </si>
  <si>
    <t>连山壮族瑶族自治县</t>
  </si>
  <si>
    <t>石排镇</t>
  </si>
  <si>
    <t>南朗镇</t>
  </si>
  <si>
    <t>惠来县</t>
  </si>
  <si>
    <t>云安县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</si>
  <si>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</si>
  <si>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</si>
  <si>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</si>
  <si>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</si>
  <si>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</si>
  <si>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</si>
  <si>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</si>
  <si>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</si>
  <si>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博白县</t>
  </si>
  <si>
    <t>平果县</t>
  </si>
  <si>
    <t>富川瑶族自治县</t>
  </si>
  <si>
    <t>凤山县</t>
  </si>
  <si>
    <t>武宣县</t>
  </si>
  <si>
    <t>龙州县</t>
  </si>
  <si>
    <t>美兰区</t>
  </si>
  <si>
    <t>崖城镇</t>
  </si>
  <si>
    <t>会文镇</t>
  </si>
  <si>
    <t>中原镇</t>
  </si>
  <si>
    <t>和乐镇</t>
  </si>
  <si>
    <t>番阳镇</t>
  </si>
  <si>
    <t>感城镇</t>
  </si>
  <si>
    <t>大成镇</t>
  </si>
  <si>
    <t>博厚镇</t>
  </si>
  <si>
    <t>永发镇</t>
  </si>
  <si>
    <t>黄竹镇</t>
  </si>
  <si>
    <t>乌坡镇</t>
  </si>
  <si>
    <t>乌烈镇</t>
  </si>
  <si>
    <t>打安镇</t>
  </si>
  <si>
    <t>和平镇</t>
  </si>
  <si>
    <t>英州镇</t>
  </si>
  <si>
    <t>响水镇</t>
  </si>
  <si>
    <t>志仲镇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</si>
  <si>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</si>
  <si>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</si>
  <si>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</si>
  <si>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</si>
  <si>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</si>
  <si>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</si>
  <si>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</si>
  <si>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</si>
  <si>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</si>
  <si>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</si>
  <si>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</si>
  <si>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</si>
  <si>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</si>
  <si>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</si>
  <si>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汉阳区</t>
  </si>
  <si>
    <t>铁山区</t>
  </si>
  <si>
    <t>南漳县</t>
  </si>
  <si>
    <t>郧西县</t>
  </si>
  <si>
    <t>监利县</t>
  </si>
  <si>
    <t>猇亭区</t>
  </si>
  <si>
    <t>沙洋县</t>
  </si>
  <si>
    <t>云梦县</t>
  </si>
  <si>
    <t>罗田县</t>
  </si>
  <si>
    <t>崇阳县</t>
  </si>
  <si>
    <t>巴东县</t>
  </si>
  <si>
    <t>毛嘴镇</t>
  </si>
  <si>
    <t>龙湾镇</t>
  </si>
  <si>
    <t>蒋场镇</t>
  </si>
  <si>
    <t>木鱼镇</t>
  </si>
  <si>
    <t>金水区</t>
  </si>
  <si>
    <t>禹王台区</t>
  </si>
  <si>
    <t>涧西区</t>
  </si>
  <si>
    <t>湛河区</t>
  </si>
  <si>
    <t>山阳区</t>
  </si>
  <si>
    <t>浚县</t>
  </si>
  <si>
    <t>牧野区</t>
  </si>
  <si>
    <t>龙安区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</si>
  <si>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</si>
  <si>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</si>
  <si>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</si>
  <si>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</si>
  <si>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</si>
  <si>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</si>
  <si>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</si>
  <si>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</si>
  <si>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</si>
  <si>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承留镇</t>
  </si>
  <si>
    <t>开平区</t>
  </si>
  <si>
    <t>青龙满族自治县</t>
  </si>
  <si>
    <t>峰峰矿区</t>
  </si>
  <si>
    <t>临城县</t>
  </si>
  <si>
    <t>满城县</t>
  </si>
  <si>
    <t>下花园区</t>
  </si>
  <si>
    <t>承德县</t>
  </si>
  <si>
    <t>青县</t>
  </si>
  <si>
    <t>永清县</t>
  </si>
  <si>
    <t>武强县</t>
  </si>
  <si>
    <t>尖草坪区</t>
  </si>
  <si>
    <t>新荣区</t>
  </si>
  <si>
    <t>平定县</t>
  </si>
  <si>
    <t>襄垣县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</si>
  <si>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</si>
  <si>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</si>
  <si>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</si>
  <si>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</si>
  <si>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</si>
  <si>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</si>
  <si>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</si>
  <si>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</si>
  <si>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</si>
  <si>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</si>
  <si>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科尔沁左翼中旗</t>
  </si>
  <si>
    <t>鄂托克前旗</t>
  </si>
  <si>
    <t>鄂伦春自治旗</t>
  </si>
  <si>
    <t>乌拉特前旗</t>
  </si>
  <si>
    <t>商都县</t>
  </si>
  <si>
    <t>科尔沁右翼中旗</t>
  </si>
  <si>
    <t>苏尼特左旗</t>
  </si>
  <si>
    <t>永宁县</t>
  </si>
  <si>
    <t>青铜峡市</t>
  </si>
  <si>
    <t>泾源县</t>
  </si>
  <si>
    <t>灞桥区</t>
  </si>
  <si>
    <t>宜君县</t>
  </si>
  <si>
    <t>凤翔县</t>
  </si>
  <si>
    <t>三原县</t>
  </si>
  <si>
    <t>大荔县</t>
  </si>
  <si>
    <t>子长县</t>
  </si>
  <si>
    <t>洋县</t>
  </si>
  <si>
    <t>横山县</t>
  </si>
  <si>
    <t>宁陕县</t>
  </si>
  <si>
    <t>商南县</t>
  </si>
  <si>
    <t>城北区</t>
  </si>
  <si>
    <t>互助土族自治县</t>
  </si>
  <si>
    <t>刚察县</t>
  </si>
  <si>
    <t>河南蒙古族自治县</t>
  </si>
  <si>
    <t>兴海县</t>
  </si>
  <si>
    <t>达曰县</t>
  </si>
  <si>
    <t>治多县</t>
  </si>
  <si>
    <t>都兰县</t>
  </si>
  <si>
    <t>安宁区</t>
  </si>
  <si>
    <t>会宁县</t>
  </si>
  <si>
    <t>秦安县</t>
  </si>
  <si>
    <t>苏北蒙古族自治县</t>
  </si>
  <si>
    <t>临泽县</t>
  </si>
  <si>
    <t>天祝藏族自治县</t>
  </si>
  <si>
    <t>渭源县</t>
  </si>
  <si>
    <t>宕昌县</t>
  </si>
  <si>
    <t>崇信县</t>
  </si>
  <si>
    <t>华池县</t>
  </si>
  <si>
    <t>永靖县</t>
  </si>
  <si>
    <t>舟曲县</t>
  </si>
  <si>
    <t>水磨沟区</t>
  </si>
  <si>
    <t>乌尔禾去</t>
  </si>
  <si>
    <t>玛纳斯县</t>
  </si>
  <si>
    <t>皮山县</t>
  </si>
  <si>
    <t>沙雅县</t>
  </si>
  <si>
    <t>泽普县</t>
  </si>
  <si>
    <t>乌恰县</t>
  </si>
  <si>
    <t>若羌县</t>
  </si>
  <si>
    <t>察布查尔锡伯自治县</t>
  </si>
  <si>
    <t>沙湾县</t>
  </si>
  <si>
    <t>福海县</t>
  </si>
  <si>
    <t>尼木县</t>
  </si>
  <si>
    <t>类乌齐县</t>
  </si>
  <si>
    <t>桑日县</t>
  </si>
  <si>
    <t>定曰县</t>
  </si>
  <si>
    <t>聂荣县</t>
  </si>
  <si>
    <t>日土县</t>
  </si>
  <si>
    <t>墨脱县</t>
  </si>
  <si>
    <t>西山区</t>
  </si>
  <si>
    <t>师宗县</t>
  </si>
  <si>
    <t>通海县</t>
  </si>
  <si>
    <t>龙陵县</t>
  </si>
  <si>
    <t>盐津县</t>
  </si>
  <si>
    <t>华坪县</t>
  </si>
  <si>
    <t>景东彝族自治县</t>
  </si>
  <si>
    <t>永德县</t>
  </si>
  <si>
    <t>麻栗坡县</t>
  </si>
  <si>
    <t>屏边苗族自治县</t>
  </si>
  <si>
    <t>南华县</t>
  </si>
  <si>
    <t>宾川县</t>
  </si>
  <si>
    <t>盈江县</t>
  </si>
  <si>
    <t>兰坪白族普米族自治县</t>
  </si>
  <si>
    <t>乌当区</t>
  </si>
  <si>
    <t>盘县</t>
  </si>
  <si>
    <t>桐梓县</t>
  </si>
  <si>
    <t>镇宁布依族苗族自治县</t>
  </si>
  <si>
    <t>石阡县</t>
  </si>
  <si>
    <t>金沙县</t>
  </si>
  <si>
    <t>晴隆县</t>
  </si>
  <si>
    <t>三穗县</t>
  </si>
  <si>
    <t>贵定县</t>
  </si>
  <si>
    <t>武侯区</t>
  </si>
  <si>
    <t>盐亭县</t>
  </si>
  <si>
    <t>沿滩区</t>
  </si>
  <si>
    <t>米易县</t>
  </si>
  <si>
    <t>泸县</t>
  </si>
  <si>
    <t>广汉市</t>
  </si>
  <si>
    <t>旺苍县</t>
  </si>
  <si>
    <t>射洪县</t>
  </si>
  <si>
    <t>资中县</t>
  </si>
  <si>
    <t>金口河区</t>
  </si>
  <si>
    <t>南部县</t>
  </si>
  <si>
    <t>江安县</t>
  </si>
  <si>
    <t>邻水县</t>
  </si>
  <si>
    <t>开江县</t>
  </si>
  <si>
    <t>洪雅县</t>
  </si>
  <si>
    <t>汉源县</t>
  </si>
  <si>
    <t>平昌县</t>
  </si>
  <si>
    <t>简阳市</t>
  </si>
  <si>
    <t>松潘县</t>
  </si>
  <si>
    <t>九龙县</t>
  </si>
  <si>
    <t>德昌县</t>
  </si>
  <si>
    <t>皇姑区</t>
  </si>
  <si>
    <t>甘井子区</t>
  </si>
  <si>
    <t>千山区</t>
  </si>
  <si>
    <t>顺城区</t>
  </si>
  <si>
    <t>南芬区</t>
  </si>
  <si>
    <t>东港市</t>
  </si>
  <si>
    <t>黑山县</t>
  </si>
  <si>
    <t>老边区</t>
  </si>
  <si>
    <t>清河门区</t>
  </si>
  <si>
    <t>弓长岭区</t>
  </si>
  <si>
    <t>盘山县</t>
  </si>
  <si>
    <t>西丰县</t>
  </si>
  <si>
    <t>建平县</t>
  </si>
  <si>
    <t>绥中县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</si>
  <si>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</si>
  <si>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</si>
  <si>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</si>
  <si>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</si>
  <si>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</si>
  <si>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</si>
  <si>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</si>
  <si>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</si>
  <si>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</si>
  <si>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</si>
  <si>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呼中区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</si>
  <si>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</si>
  <si>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</si>
  <si>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</si>
  <si>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</si>
  <si>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</si>
  <si>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</si>
  <si>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</si>
  <si>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</si>
  <si>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</si>
  <si>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基隆</t>
  </si>
  <si>
    <t>望德堂区</t>
  </si>
  <si>
    <t>南开区</t>
  </si>
  <si>
    <t>闸北区</t>
  </si>
  <si>
    <t>历城区</t>
  </si>
  <si>
    <t>崂山区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</si>
  <si>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</si>
  <si>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</si>
  <si>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</si>
  <si>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</si>
  <si>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</si>
  <si>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</si>
  <si>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</si>
  <si>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苍山区</t>
  </si>
  <si>
    <t>临邑县</t>
  </si>
  <si>
    <t>东阿县</t>
  </si>
  <si>
    <t>沾化县</t>
  </si>
  <si>
    <t>巨野县</t>
  </si>
  <si>
    <t>惠山区</t>
  </si>
  <si>
    <t>丰县</t>
  </si>
  <si>
    <t>武进区</t>
  </si>
  <si>
    <t>吴中区</t>
  </si>
  <si>
    <t>启东市</t>
  </si>
  <si>
    <t>东海县</t>
  </si>
  <si>
    <t>涟水县</t>
  </si>
  <si>
    <t>阜宁县</t>
  </si>
  <si>
    <t>仪征市</t>
  </si>
  <si>
    <t>扬中市</t>
  </si>
  <si>
    <t>泰兴市</t>
  </si>
  <si>
    <t>泗洪县</t>
  </si>
  <si>
    <t>镇海区</t>
  </si>
  <si>
    <t>永嘉县</t>
  </si>
  <si>
    <t>海宁市</t>
  </si>
  <si>
    <t>安吉县</t>
  </si>
  <si>
    <t>上虞市</t>
  </si>
  <si>
    <t>磐安县</t>
  </si>
  <si>
    <t>龙游县</t>
  </si>
  <si>
    <t>三门县</t>
  </si>
  <si>
    <t>松阳县</t>
  </si>
  <si>
    <t>长丰县</t>
  </si>
  <si>
    <t>怀远县</t>
  </si>
  <si>
    <t>芜湖县</t>
  </si>
  <si>
    <t>潘集区</t>
  </si>
  <si>
    <t>含山县</t>
  </si>
  <si>
    <t>枞阳县</t>
  </si>
  <si>
    <t>休宁县</t>
  </si>
  <si>
    <t>太和县</t>
  </si>
  <si>
    <t>泗县</t>
  </si>
  <si>
    <t>定远县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</si>
  <si>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</si>
  <si>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</si>
  <si>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</si>
  <si>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</si>
  <si>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</si>
  <si>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</si>
  <si>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</si>
  <si>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</si>
  <si>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松溪县</t>
  </si>
  <si>
    <t>武平县</t>
  </si>
  <si>
    <t>寿宁县</t>
  </si>
  <si>
    <t>新建县</t>
  </si>
  <si>
    <t>芦溪县</t>
  </si>
  <si>
    <t>修水县</t>
  </si>
  <si>
    <t>上犹县</t>
  </si>
  <si>
    <t>新干县</t>
  </si>
  <si>
    <t>宜丰县</t>
  </si>
  <si>
    <t>崇仁县</t>
  </si>
  <si>
    <t>铅山县</t>
  </si>
  <si>
    <t>白云区</t>
  </si>
  <si>
    <t>龙岗区</t>
  </si>
  <si>
    <t>潮南区</t>
  </si>
  <si>
    <t>仁化县</t>
  </si>
  <si>
    <t>高明区</t>
  </si>
  <si>
    <t>开平市</t>
  </si>
  <si>
    <t>遂溪县</t>
  </si>
  <si>
    <t>化州市</t>
  </si>
  <si>
    <t>封开县</t>
  </si>
  <si>
    <t>龙门县</t>
  </si>
  <si>
    <t>五华县</t>
  </si>
  <si>
    <t>和平县</t>
  </si>
  <si>
    <t>连南瑶族自治县</t>
  </si>
  <si>
    <t>企石镇</t>
  </si>
  <si>
    <t>三乡镇</t>
  </si>
  <si>
    <t>普宁市</t>
  </si>
  <si>
    <t>罗定市</t>
  </si>
  <si>
    <t>良庆区</t>
  </si>
  <si>
    <t>柳江县</t>
  </si>
  <si>
    <t>雁山区</t>
  </si>
  <si>
    <t>藤县</t>
  </si>
  <si>
    <t>桂平市</t>
  </si>
  <si>
    <t>兴业县</t>
  </si>
  <si>
    <t>德保县</t>
  </si>
  <si>
    <t>东兰县</t>
  </si>
  <si>
    <t>金秀瑶族自治县</t>
  </si>
  <si>
    <t>大新县</t>
  </si>
  <si>
    <t>天涯镇</t>
  </si>
  <si>
    <t>东路镇</t>
  </si>
  <si>
    <t>博鳌镇</t>
  </si>
  <si>
    <t>后安镇</t>
  </si>
  <si>
    <t>畅好乡</t>
  </si>
  <si>
    <t>板桥镇</t>
  </si>
  <si>
    <t>雅星镇</t>
  </si>
  <si>
    <t>皇桐镇</t>
  </si>
  <si>
    <t>加乐镇</t>
  </si>
  <si>
    <t>雷鸣镇</t>
  </si>
  <si>
    <t>南吕镇</t>
  </si>
  <si>
    <t>昌化镇</t>
  </si>
  <si>
    <t>细水乡</t>
  </si>
  <si>
    <t>长征镇</t>
  </si>
  <si>
    <t>隆广镇</t>
  </si>
  <si>
    <t>新政镇</t>
  </si>
  <si>
    <t>千家镇</t>
  </si>
  <si>
    <t>雨花区</t>
  </si>
  <si>
    <t>株洲县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</si>
  <si>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</si>
  <si>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</si>
  <si>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</si>
  <si>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</si>
  <si>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</si>
  <si>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</si>
  <si>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</si>
  <si>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</si>
  <si>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</si>
  <si>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</si>
  <si>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</si>
  <si>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武昌区</t>
  </si>
  <si>
    <t>阳新县</t>
  </si>
  <si>
    <t>谷城县</t>
  </si>
  <si>
    <t>竹山县</t>
  </si>
  <si>
    <t>江陵县</t>
  </si>
  <si>
    <t>夷陵区</t>
  </si>
  <si>
    <t>钟祥市</t>
  </si>
  <si>
    <t>应城市</t>
  </si>
  <si>
    <t>英山县</t>
  </si>
  <si>
    <t>通山县</t>
  </si>
  <si>
    <t>宣恩县</t>
  </si>
  <si>
    <t>剅河镇</t>
  </si>
  <si>
    <t>张金镇</t>
  </si>
  <si>
    <t>汪场镇</t>
  </si>
  <si>
    <t>新华乡</t>
  </si>
  <si>
    <t>上街区</t>
  </si>
  <si>
    <t>金明区</t>
  </si>
  <si>
    <t>吉利区</t>
  </si>
  <si>
    <t>宝丰县</t>
  </si>
  <si>
    <t>修武县</t>
  </si>
  <si>
    <t>淇县</t>
  </si>
  <si>
    <t>新乡县</t>
  </si>
  <si>
    <t>安阳县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</si>
  <si>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</si>
  <si>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</si>
  <si>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</si>
  <si>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</si>
  <si>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</si>
  <si>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</si>
  <si>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</si>
  <si>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</si>
  <si>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</si>
  <si>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邵原镇</t>
  </si>
  <si>
    <t>井陉矿区</t>
  </si>
  <si>
    <t>丰南区</t>
  </si>
  <si>
    <t>昌黎县</t>
  </si>
  <si>
    <t>邯郸县</t>
  </si>
  <si>
    <t>内丘县</t>
  </si>
  <si>
    <t>清苑县</t>
  </si>
  <si>
    <t>宣化县</t>
  </si>
  <si>
    <t>兴隆县</t>
  </si>
  <si>
    <t>东光县</t>
  </si>
  <si>
    <t>香河县</t>
  </si>
  <si>
    <t>饶阳县</t>
  </si>
  <si>
    <t>万柏林区</t>
  </si>
  <si>
    <t>阳高县</t>
  </si>
  <si>
    <t>盂县</t>
  </si>
  <si>
    <t>屯留县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</si>
  <si>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</si>
  <si>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</si>
  <si>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</si>
  <si>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</si>
  <si>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</si>
  <si>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</si>
  <si>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</si>
  <si>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</si>
  <si>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白云矿区</t>
  </si>
  <si>
    <t>林西县</t>
  </si>
  <si>
    <t>科尔沁左翼后旗</t>
  </si>
  <si>
    <t>鄂托克旗</t>
  </si>
  <si>
    <t>鄂温克族自治旗</t>
  </si>
  <si>
    <t>乌拉特中旗</t>
  </si>
  <si>
    <t>兴和县</t>
  </si>
  <si>
    <t>扎赉特旗</t>
  </si>
  <si>
    <t>苏尼特右旗</t>
  </si>
  <si>
    <t>贺兰县</t>
  </si>
  <si>
    <t>红寺堡区</t>
  </si>
  <si>
    <t>彭阳县</t>
  </si>
  <si>
    <t>未央区</t>
  </si>
  <si>
    <t>岐山县</t>
  </si>
  <si>
    <t>泾阳县</t>
  </si>
  <si>
    <t>合阳县</t>
  </si>
  <si>
    <t>安塞县</t>
  </si>
  <si>
    <t>西乡县</t>
  </si>
  <si>
    <t>靖边县</t>
  </si>
  <si>
    <t>紫阳县</t>
  </si>
  <si>
    <t>山阳县</t>
  </si>
  <si>
    <t>大通土族自治县</t>
  </si>
  <si>
    <t>化隆回族自治县</t>
  </si>
  <si>
    <t>贵南县</t>
  </si>
  <si>
    <t>久治县</t>
  </si>
  <si>
    <t>囊谦县</t>
  </si>
  <si>
    <t>天峻县</t>
  </si>
  <si>
    <t>红古区</t>
  </si>
  <si>
    <t>景泰县</t>
  </si>
  <si>
    <t>甘谷县</t>
  </si>
  <si>
    <t>阿克塞哈萨克族自治县</t>
  </si>
  <si>
    <t>高台县</t>
  </si>
  <si>
    <t>临洮县</t>
  </si>
  <si>
    <t>康县</t>
  </si>
  <si>
    <t>华亭县</t>
  </si>
  <si>
    <t>合水县</t>
  </si>
  <si>
    <t>广河县</t>
  </si>
  <si>
    <t>迭部县</t>
  </si>
  <si>
    <t>头屯河区</t>
  </si>
  <si>
    <t>奇台县</t>
  </si>
  <si>
    <t>洛浦县</t>
  </si>
  <si>
    <t>新和县</t>
  </si>
  <si>
    <t>莎车县</t>
  </si>
  <si>
    <t>且末县</t>
  </si>
  <si>
    <t>霍城县</t>
  </si>
  <si>
    <t>托里县</t>
  </si>
  <si>
    <t>哈巴河县</t>
  </si>
  <si>
    <t>曲水县</t>
  </si>
  <si>
    <t>丁青县</t>
  </si>
  <si>
    <t>琼结县</t>
  </si>
  <si>
    <t>萨迦县</t>
  </si>
  <si>
    <t>安多县</t>
  </si>
  <si>
    <t>革吉县</t>
  </si>
  <si>
    <t>波密县</t>
  </si>
  <si>
    <t>东川区</t>
  </si>
  <si>
    <t>罗平县</t>
  </si>
  <si>
    <t>华宁县</t>
  </si>
  <si>
    <t>昌宁县</t>
  </si>
  <si>
    <t>大关县</t>
  </si>
  <si>
    <t>宁蒗彝族自治县</t>
  </si>
  <si>
    <t>镇沅彝族哈尼族拉祜族自治县</t>
  </si>
  <si>
    <t>镇康县</t>
  </si>
  <si>
    <t>马关县</t>
  </si>
  <si>
    <t>建水县</t>
  </si>
  <si>
    <t>姚安县</t>
  </si>
  <si>
    <t>弥渡县</t>
  </si>
  <si>
    <t>陇川县</t>
  </si>
  <si>
    <t>绥阳县</t>
  </si>
  <si>
    <t>关岭布依族苗族自治县</t>
  </si>
  <si>
    <t>思南县</t>
  </si>
  <si>
    <t>织金县</t>
  </si>
  <si>
    <t>贞丰县</t>
  </si>
  <si>
    <t>镇原县</t>
  </si>
  <si>
    <t>瓮安县</t>
  </si>
  <si>
    <t>成华区</t>
  </si>
  <si>
    <t>安县</t>
  </si>
  <si>
    <t>荣县</t>
  </si>
  <si>
    <t>盐边县</t>
  </si>
  <si>
    <t>合江县</t>
  </si>
  <si>
    <t>什邡市</t>
  </si>
  <si>
    <t>青川县</t>
  </si>
  <si>
    <t>大英县</t>
  </si>
  <si>
    <t>隆昌县</t>
  </si>
  <si>
    <t>犍为县</t>
  </si>
  <si>
    <t>营山县</t>
  </si>
  <si>
    <t>长宁县</t>
  </si>
  <si>
    <t>华蓥市</t>
  </si>
  <si>
    <t>大竹县</t>
  </si>
  <si>
    <t>丹棱线</t>
  </si>
  <si>
    <t>石棉县</t>
  </si>
  <si>
    <t>九寨沟县</t>
  </si>
  <si>
    <t>雅江县</t>
  </si>
  <si>
    <t>会理县</t>
  </si>
  <si>
    <t>旅顺口区</t>
  </si>
  <si>
    <t>台安县</t>
  </si>
  <si>
    <t>抚顺县</t>
  </si>
  <si>
    <t>本溪满族自治县</t>
  </si>
  <si>
    <t>凤城市</t>
  </si>
  <si>
    <t>义县</t>
  </si>
  <si>
    <t>盖州市</t>
  </si>
  <si>
    <t>细河区</t>
  </si>
  <si>
    <t>太子河区</t>
  </si>
  <si>
    <t>昌图县</t>
  </si>
  <si>
    <t>喀喇沁左翼蒙古族自治县</t>
  </si>
  <si>
    <t>建昌县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</si>
  <si>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</si>
  <si>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</si>
  <si>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</si>
  <si>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</si>
  <si>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</si>
  <si>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</si>
  <si>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</si>
  <si>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</si>
  <si>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东宁县</t>
  </si>
  <si>
    <t>北安市</t>
  </si>
  <si>
    <t>庆安县</t>
  </si>
  <si>
    <t>新林区</t>
  </si>
  <si>
    <t>绿园区</t>
  </si>
  <si>
    <t>永吉县</t>
  </si>
  <si>
    <t>公主岭市</t>
  </si>
  <si>
    <t>柳河县</t>
  </si>
  <si>
    <t>长白朝鲜族自治县</t>
  </si>
  <si>
    <t>扶余县</t>
  </si>
  <si>
    <t>大安市</t>
  </si>
  <si>
    <t>龙井市</t>
  </si>
  <si>
    <t>高雄</t>
  </si>
  <si>
    <t>南区</t>
  </si>
  <si>
    <t>大堂区</t>
  </si>
  <si>
    <t>丰台区</t>
  </si>
  <si>
    <t>河北区</t>
  </si>
  <si>
    <t>沙坪坝区</t>
  </si>
  <si>
    <t>虹口区</t>
  </si>
  <si>
    <t>长清区</t>
  </si>
  <si>
    <t>李沧区</t>
  </si>
  <si>
    <t>恒台县</t>
  </si>
  <si>
    <t>滕州市</t>
  </si>
  <si>
    <t>龙口市</t>
  </si>
  <si>
    <t>昌乐县</t>
  </si>
  <si>
    <t>嘉祥县</t>
  </si>
  <si>
    <t>肥城市</t>
  </si>
  <si>
    <t>费县</t>
  </si>
  <si>
    <t>齐河县</t>
  </si>
  <si>
    <t>冠县</t>
  </si>
  <si>
    <t>博兴县</t>
  </si>
  <si>
    <t>郓城县</t>
  </si>
  <si>
    <t>下关区</t>
  </si>
  <si>
    <t>滨湖区</t>
  </si>
  <si>
    <t>沛县</t>
  </si>
  <si>
    <t>溧阳市</t>
  </si>
  <si>
    <t>相城区</t>
  </si>
  <si>
    <t>如皋市</t>
  </si>
  <si>
    <t>灌云县</t>
  </si>
  <si>
    <t>洪泽县</t>
  </si>
  <si>
    <t>射阳县</t>
  </si>
  <si>
    <t>高邮市</t>
  </si>
  <si>
    <t>句容市</t>
  </si>
  <si>
    <t>姜堰市</t>
  </si>
  <si>
    <t>滨江区</t>
  </si>
  <si>
    <t xml:space="preserve"> 鄞州区</t>
  </si>
  <si>
    <t>平阳县</t>
  </si>
  <si>
    <t>平湖市</t>
  </si>
  <si>
    <t>嵊州市</t>
  </si>
  <si>
    <t>兰溪市</t>
  </si>
  <si>
    <t>江山市</t>
  </si>
  <si>
    <t>天台县</t>
  </si>
  <si>
    <t>云和县</t>
  </si>
  <si>
    <t>肥东县</t>
  </si>
  <si>
    <t>五河县</t>
  </si>
  <si>
    <t>繁昌县</t>
  </si>
  <si>
    <t>凤台县</t>
  </si>
  <si>
    <t>和县</t>
  </si>
  <si>
    <t>潜山县</t>
  </si>
  <si>
    <t>黟县</t>
  </si>
  <si>
    <t>阜南县</t>
  </si>
  <si>
    <t>凤阳县</t>
  </si>
  <si>
    <t>金寨县</t>
  </si>
  <si>
    <t>旌德镇</t>
  </si>
  <si>
    <t>闽侯县</t>
  </si>
  <si>
    <t>翔安区</t>
  </si>
  <si>
    <t>大田县</t>
  </si>
  <si>
    <t>安溪县</t>
  </si>
  <si>
    <t>长泰县</t>
  </si>
  <si>
    <t>政和县</t>
  </si>
  <si>
    <t>连城县</t>
  </si>
  <si>
    <t>周宁县</t>
  </si>
  <si>
    <t>安义县</t>
  </si>
  <si>
    <t>永修县</t>
  </si>
  <si>
    <t>崇义县</t>
  </si>
  <si>
    <t>永丰县</t>
  </si>
  <si>
    <t>靖安县</t>
  </si>
  <si>
    <t>乐安县</t>
  </si>
  <si>
    <t>横峰县</t>
  </si>
  <si>
    <t>黄埔区</t>
  </si>
  <si>
    <t>盐田区</t>
  </si>
  <si>
    <t>澄海区</t>
  </si>
  <si>
    <t>翁源县</t>
  </si>
  <si>
    <t>鹤山市</t>
  </si>
  <si>
    <t>徐闻县</t>
  </si>
  <si>
    <t>信宜市</t>
  </si>
  <si>
    <t>德庆县</t>
  </si>
  <si>
    <t>平原县</t>
  </si>
  <si>
    <t>东源县</t>
  </si>
  <si>
    <t>清新县</t>
  </si>
  <si>
    <t>横沥镇</t>
  </si>
  <si>
    <t>坦洲镇</t>
  </si>
  <si>
    <t>邕宁区</t>
  </si>
  <si>
    <t>柳城县</t>
  </si>
  <si>
    <t>阳朔县</t>
  </si>
  <si>
    <t>蒙山县</t>
  </si>
  <si>
    <t>北流市</t>
  </si>
  <si>
    <t>靖西县</t>
  </si>
  <si>
    <t>罗城仫佬族自治县</t>
  </si>
  <si>
    <t>合山市</t>
  </si>
  <si>
    <t>天等县</t>
  </si>
  <si>
    <t>潭牛镇</t>
  </si>
  <si>
    <t>阳江镇</t>
  </si>
  <si>
    <t>大茂镇</t>
  </si>
  <si>
    <t>毛道乡</t>
  </si>
  <si>
    <t>三家镇</t>
  </si>
  <si>
    <t>兰洋镇</t>
  </si>
  <si>
    <t>多文镇</t>
  </si>
  <si>
    <t>文儒镇</t>
  </si>
  <si>
    <t>龙门镇</t>
  </si>
  <si>
    <t>南坤镇</t>
  </si>
  <si>
    <t>海尾镇</t>
  </si>
  <si>
    <t>元门乡</t>
  </si>
  <si>
    <t>红毛镇</t>
  </si>
  <si>
    <t>文罗镇</t>
  </si>
  <si>
    <t>三道镇</t>
  </si>
  <si>
    <t>九所镇</t>
  </si>
  <si>
    <t>长沙县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</si>
  <si>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</si>
  <si>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</si>
  <si>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</si>
  <si>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</si>
  <si>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</si>
  <si>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</si>
  <si>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</si>
  <si>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</si>
  <si>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</si>
  <si>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</si>
  <si>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大冶市</t>
  </si>
  <si>
    <t>保康县</t>
  </si>
  <si>
    <t>竹溪县</t>
  </si>
  <si>
    <t>石首市</t>
  </si>
  <si>
    <t>远安县</t>
  </si>
  <si>
    <t>安陆市</t>
  </si>
  <si>
    <t>浠水县</t>
  </si>
  <si>
    <t>赤壁市</t>
  </si>
  <si>
    <t>咸丰县</t>
  </si>
  <si>
    <t>三伏潭镇</t>
  </si>
  <si>
    <t>浩口镇</t>
  </si>
  <si>
    <t>渔薪镇</t>
  </si>
  <si>
    <t>宋洛乡</t>
  </si>
  <si>
    <t>惠济区</t>
  </si>
  <si>
    <t>杞县</t>
  </si>
  <si>
    <t>洛龙区</t>
  </si>
  <si>
    <t>叶县</t>
  </si>
  <si>
    <t>博爱县</t>
  </si>
  <si>
    <t>获嘉县</t>
  </si>
  <si>
    <t>汤阴县</t>
  </si>
  <si>
    <t>濮阳县</t>
  </si>
  <si>
    <t>长葛市</t>
  </si>
  <si>
    <t>灵宝市</t>
  </si>
  <si>
    <t>镇平县</t>
  </si>
  <si>
    <t>拓城县</t>
  </si>
  <si>
    <t>商城县</t>
  </si>
  <si>
    <t>郸城县</t>
  </si>
  <si>
    <t>确山县</t>
  </si>
  <si>
    <t>坡头镇</t>
  </si>
  <si>
    <t>裕华区</t>
  </si>
  <si>
    <t>丰润区</t>
  </si>
  <si>
    <t>抚宁县</t>
  </si>
  <si>
    <t>临漳县</t>
  </si>
  <si>
    <t>柏乡县</t>
  </si>
  <si>
    <t>涞水县</t>
  </si>
  <si>
    <t>张北县</t>
  </si>
  <si>
    <t>平泉县</t>
  </si>
  <si>
    <t>海兴县</t>
  </si>
  <si>
    <t>大城县</t>
  </si>
  <si>
    <t>安平县</t>
  </si>
  <si>
    <t>晋源区</t>
  </si>
  <si>
    <t>天镇县</t>
  </si>
  <si>
    <t>平顺县</t>
  </si>
  <si>
    <t>高平市</t>
  </si>
  <si>
    <t>怀仁县</t>
  </si>
  <si>
    <t>寿阳县</t>
  </si>
  <si>
    <t>新绛县</t>
  </si>
  <si>
    <t>宁武县</t>
  </si>
  <si>
    <t>古县</t>
  </si>
  <si>
    <t>柳林县</t>
  </si>
  <si>
    <t>托克托县</t>
  </si>
  <si>
    <t>九泉区</t>
  </si>
  <si>
    <t>宁城县</t>
  </si>
  <si>
    <t>库伦旗</t>
  </si>
  <si>
    <t>杭锦旗</t>
  </si>
  <si>
    <t>陈巴尔虎旗</t>
  </si>
  <si>
    <t>乌拉特后旗</t>
  </si>
  <si>
    <t>凉城县</t>
  </si>
  <si>
    <t>突泉县</t>
  </si>
  <si>
    <t>东乌珠穆沁旗</t>
  </si>
  <si>
    <t>灵武市</t>
  </si>
  <si>
    <t>雁塔区</t>
  </si>
  <si>
    <t>扶风县</t>
  </si>
  <si>
    <t>乾县</t>
  </si>
  <si>
    <t>澄城县</t>
  </si>
  <si>
    <t>志丹县</t>
  </si>
  <si>
    <t>勉县</t>
  </si>
  <si>
    <t>定边县</t>
  </si>
  <si>
    <t>岚皋县</t>
  </si>
  <si>
    <t>镇安县</t>
  </si>
  <si>
    <t>湟中县</t>
  </si>
  <si>
    <t>循化撒拉族自治县</t>
  </si>
  <si>
    <t>玛多县</t>
  </si>
  <si>
    <t>曲麻莱县</t>
  </si>
  <si>
    <t>永登县</t>
  </si>
  <si>
    <t>武山县</t>
  </si>
  <si>
    <t>玉门市</t>
  </si>
  <si>
    <t>山丹县</t>
  </si>
  <si>
    <t>漳县</t>
  </si>
  <si>
    <t>西和县</t>
  </si>
  <si>
    <t>庄浪县</t>
  </si>
  <si>
    <t>正宁县</t>
  </si>
  <si>
    <t>和政县</t>
  </si>
  <si>
    <t>玛曲县</t>
  </si>
  <si>
    <t>达坂城区</t>
  </si>
  <si>
    <t>吉木萨尔县</t>
  </si>
  <si>
    <t>策勒县</t>
  </si>
  <si>
    <t>拜城县</t>
  </si>
  <si>
    <t>叶城县</t>
  </si>
  <si>
    <t>焉耆回族自治县</t>
  </si>
  <si>
    <t>巩留县</t>
  </si>
  <si>
    <t>裕民县</t>
  </si>
  <si>
    <t>青河县</t>
  </si>
  <si>
    <t>堆龙德庆县</t>
  </si>
  <si>
    <t>察雅县</t>
  </si>
  <si>
    <t>曲松县</t>
  </si>
  <si>
    <t>拉孜县</t>
  </si>
  <si>
    <t>申扎县</t>
  </si>
  <si>
    <t>改则县</t>
  </si>
  <si>
    <t>察隅县</t>
  </si>
  <si>
    <t>呈贡区</t>
  </si>
  <si>
    <t>富源县</t>
  </si>
  <si>
    <t>易门县</t>
  </si>
  <si>
    <t>永善县</t>
  </si>
  <si>
    <t>江城哈尼族彝族自治县</t>
  </si>
  <si>
    <t>双江拉祜族佤族布朗族傣族自治县</t>
  </si>
  <si>
    <t>丘北县</t>
  </si>
  <si>
    <t>石屏县</t>
  </si>
  <si>
    <t>大姚县</t>
  </si>
  <si>
    <t>南涧彝族自治县</t>
  </si>
  <si>
    <t>小河区</t>
  </si>
  <si>
    <t>正安县</t>
  </si>
  <si>
    <t>紫云苗族布依族自治县</t>
  </si>
  <si>
    <t>印江土家族苗族自治县</t>
  </si>
  <si>
    <t>纳雍县</t>
  </si>
  <si>
    <t>望谟县</t>
  </si>
  <si>
    <t>岑巩县</t>
  </si>
  <si>
    <t>独山县</t>
  </si>
  <si>
    <t>龙泉驿区</t>
  </si>
  <si>
    <t>梓潼县</t>
  </si>
  <si>
    <t>富顺县</t>
  </si>
  <si>
    <t>叙永县</t>
  </si>
  <si>
    <t>绵竹市</t>
  </si>
  <si>
    <t>剑阁县</t>
  </si>
  <si>
    <t>井研县</t>
  </si>
  <si>
    <t>蓬安县</t>
  </si>
  <si>
    <t>高县</t>
  </si>
  <si>
    <t>渠县</t>
  </si>
  <si>
    <t>青神县</t>
  </si>
  <si>
    <t>天全县</t>
  </si>
  <si>
    <t>金川县</t>
  </si>
  <si>
    <t>道孚县</t>
  </si>
  <si>
    <t>会东县</t>
  </si>
  <si>
    <t>苏家屯区</t>
  </si>
  <si>
    <t>金州区</t>
  </si>
  <si>
    <t>岫岩满族自治县</t>
  </si>
  <si>
    <t>新宾满族自治县</t>
  </si>
  <si>
    <t>桓仁满族自治县</t>
  </si>
  <si>
    <t>凌海市</t>
  </si>
  <si>
    <t>大石桥市</t>
  </si>
  <si>
    <t>阜新蒙古族自治县</t>
  </si>
  <si>
    <t>辽阳县</t>
  </si>
  <si>
    <t>调兵山市</t>
  </si>
  <si>
    <t>北票市</t>
  </si>
  <si>
    <t>兴城市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</si>
  <si>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</si>
  <si>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</si>
  <si>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</si>
  <si>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</si>
  <si>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</si>
  <si>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</si>
  <si>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</si>
  <si>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</si>
  <si>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林口县</t>
  </si>
  <si>
    <t>五大连池市</t>
  </si>
  <si>
    <t>明水县</t>
  </si>
  <si>
    <t>松岭区</t>
  </si>
  <si>
    <t>双阳区</t>
  </si>
  <si>
    <t>蛟河市</t>
  </si>
  <si>
    <t>双辽市</t>
  </si>
  <si>
    <t>梅河口市</t>
  </si>
  <si>
    <t>临江市</t>
  </si>
  <si>
    <t>和龙市</t>
  </si>
  <si>
    <t>新竹</t>
  </si>
  <si>
    <t>九龙城区</t>
  </si>
  <si>
    <t>风顺堂区</t>
  </si>
  <si>
    <t>石景山区</t>
  </si>
  <si>
    <t>红桥区</t>
  </si>
  <si>
    <t>九龙坡区</t>
  </si>
  <si>
    <t>杨浦区</t>
  </si>
  <si>
    <t>平阴县</t>
  </si>
  <si>
    <t>城阳区</t>
  </si>
  <si>
    <t>高青县</t>
  </si>
  <si>
    <t>莱阳市</t>
  </si>
  <si>
    <t>青州市</t>
  </si>
  <si>
    <t>汶上县</t>
  </si>
  <si>
    <t>平邑县</t>
  </si>
  <si>
    <t>高唐县</t>
  </si>
  <si>
    <t>邹平县</t>
  </si>
  <si>
    <t>鄄城县</t>
  </si>
  <si>
    <t>浦口区</t>
  </si>
  <si>
    <t>江阴市</t>
  </si>
  <si>
    <t>睢宁县</t>
  </si>
  <si>
    <t>金坛市</t>
  </si>
  <si>
    <t>常熟市</t>
  </si>
  <si>
    <t>海门市</t>
  </si>
  <si>
    <t>灌南县</t>
  </si>
  <si>
    <t>盱眙县</t>
  </si>
  <si>
    <t>建湖县</t>
  </si>
  <si>
    <t>江都市</t>
  </si>
  <si>
    <t>萧山区</t>
  </si>
  <si>
    <t>象山县</t>
  </si>
  <si>
    <t>苍南县</t>
  </si>
  <si>
    <t>桐乡市</t>
  </si>
  <si>
    <t>义乌市</t>
  </si>
  <si>
    <t>仙居县</t>
  </si>
  <si>
    <t>庆元县</t>
  </si>
  <si>
    <t>肥西县</t>
  </si>
  <si>
    <t>固镇县</t>
  </si>
  <si>
    <t>南陵县</t>
  </si>
  <si>
    <t>太湖县</t>
  </si>
  <si>
    <t>祁门县</t>
  </si>
  <si>
    <t>颍上县</t>
  </si>
  <si>
    <t>天长市</t>
  </si>
  <si>
    <t>霍山县</t>
  </si>
  <si>
    <t>宁国市</t>
  </si>
  <si>
    <t>连江县</t>
  </si>
  <si>
    <t>尤溪县</t>
  </si>
  <si>
    <t>永春县</t>
  </si>
  <si>
    <t>东山县</t>
  </si>
  <si>
    <t>邵武市</t>
  </si>
  <si>
    <t>漳平市</t>
  </si>
  <si>
    <t>柘荣县</t>
  </si>
  <si>
    <t>进贤县</t>
  </si>
  <si>
    <t>德安县</t>
  </si>
  <si>
    <t>安远县</t>
  </si>
  <si>
    <t>铜鼓县</t>
  </si>
  <si>
    <t>宜黄县</t>
  </si>
  <si>
    <t>弋阳县</t>
  </si>
  <si>
    <t>番禺区</t>
  </si>
  <si>
    <t>南澳县</t>
  </si>
  <si>
    <t>乳源瑶族自治县</t>
  </si>
  <si>
    <t>恩平市</t>
  </si>
  <si>
    <t>廉江市</t>
  </si>
  <si>
    <t>高要市</t>
  </si>
  <si>
    <t>蕉岭县</t>
  </si>
  <si>
    <t>桥头镇</t>
  </si>
  <si>
    <t>神湾镇</t>
  </si>
  <si>
    <t>武鸣县</t>
  </si>
  <si>
    <t>鹿寨县</t>
  </si>
  <si>
    <t>临桂县</t>
  </si>
  <si>
    <t>岑溪市</t>
  </si>
  <si>
    <t>那坡县</t>
  </si>
  <si>
    <t>环江毛南族自治县</t>
  </si>
  <si>
    <t>凭祥市</t>
  </si>
  <si>
    <t>东阁镇</t>
  </si>
  <si>
    <t>龙江镇</t>
  </si>
  <si>
    <t>东澳镇</t>
  </si>
  <si>
    <t>水满乡</t>
  </si>
  <si>
    <t>四更镇</t>
  </si>
  <si>
    <t>光村镇</t>
  </si>
  <si>
    <t>和舍镇</t>
  </si>
  <si>
    <t>中兴镇</t>
  </si>
  <si>
    <t>龙河镇</t>
  </si>
  <si>
    <t>坡心镇</t>
  </si>
  <si>
    <t>七叉镇</t>
  </si>
  <si>
    <t>南开乡</t>
  </si>
  <si>
    <t>中平镇</t>
  </si>
  <si>
    <t>本号镇</t>
  </si>
  <si>
    <t>六弓乡</t>
  </si>
  <si>
    <t>利国镇</t>
  </si>
  <si>
    <t>望城区</t>
  </si>
  <si>
    <t>茶陵县</t>
  </si>
  <si>
    <t>衡山县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</si>
  <si>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</si>
  <si>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</si>
  <si>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</si>
  <si>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</si>
  <si>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</si>
  <si>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</si>
  <si>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</si>
  <si>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洪山区</t>
  </si>
  <si>
    <t>老河口市</t>
  </si>
  <si>
    <t>房县</t>
  </si>
  <si>
    <t>洪湖市</t>
  </si>
  <si>
    <t>兴山县</t>
  </si>
  <si>
    <t>汉川市</t>
  </si>
  <si>
    <t>蕲春县</t>
  </si>
  <si>
    <t>来凤县</t>
  </si>
  <si>
    <t>长埫口镇</t>
  </si>
  <si>
    <t>熊口镇</t>
  </si>
  <si>
    <t>黄潭镇</t>
  </si>
  <si>
    <t>九湖乡</t>
  </si>
  <si>
    <t>中牟县</t>
  </si>
  <si>
    <t>通许县</t>
  </si>
  <si>
    <t>孟津县</t>
  </si>
  <si>
    <t>鲁山县</t>
  </si>
  <si>
    <t>武陟县</t>
  </si>
  <si>
    <t>原阳县</t>
  </si>
  <si>
    <t>滑县</t>
  </si>
  <si>
    <t>内乡县</t>
  </si>
  <si>
    <t>虞城县</t>
  </si>
  <si>
    <t>固始县</t>
  </si>
  <si>
    <t>淮阳县</t>
  </si>
  <si>
    <t>泌阳县</t>
  </si>
  <si>
    <t>梨林镇</t>
  </si>
  <si>
    <t>井陉县</t>
  </si>
  <si>
    <t>滦县</t>
  </si>
  <si>
    <t>卢龙县</t>
  </si>
  <si>
    <t>成安县</t>
  </si>
  <si>
    <t>隆尧县</t>
  </si>
  <si>
    <t>阜平县</t>
  </si>
  <si>
    <t>康保县</t>
  </si>
  <si>
    <t>滦平县</t>
  </si>
  <si>
    <t>盐山县</t>
  </si>
  <si>
    <t>永安县</t>
  </si>
  <si>
    <t>故城县</t>
  </si>
  <si>
    <t>清徐县</t>
  </si>
  <si>
    <t>广灵县</t>
  </si>
  <si>
    <t>黎城县</t>
  </si>
  <si>
    <t>太谷县</t>
  </si>
  <si>
    <t>绛县</t>
  </si>
  <si>
    <t>静乐县</t>
  </si>
  <si>
    <t>乡宁县</t>
  </si>
  <si>
    <t>石楼县</t>
  </si>
  <si>
    <t>和林格尔县</t>
  </si>
  <si>
    <t>土默特右旗</t>
  </si>
  <si>
    <t>巴林左旗</t>
  </si>
  <si>
    <t>奈曼旗</t>
  </si>
  <si>
    <t>乌审旗</t>
  </si>
  <si>
    <t>新巴尔虎左旗</t>
  </si>
  <si>
    <t>杭锦后旗</t>
  </si>
  <si>
    <t>察哈尔右翼前期</t>
  </si>
  <si>
    <t>西乌珠穆沁旗</t>
  </si>
  <si>
    <t>阎良区</t>
  </si>
  <si>
    <t>眉县</t>
  </si>
  <si>
    <t>礼泉县</t>
  </si>
  <si>
    <t>吴起县</t>
  </si>
  <si>
    <t>宁强县</t>
  </si>
  <si>
    <t>绥德县</t>
  </si>
  <si>
    <t>平利县</t>
  </si>
  <si>
    <t>柞水县</t>
  </si>
  <si>
    <t>湟源县</t>
  </si>
  <si>
    <t>皋兰县</t>
  </si>
  <si>
    <t>张家川回族自治县</t>
  </si>
  <si>
    <t>敦煌市</t>
  </si>
  <si>
    <t>岷县</t>
  </si>
  <si>
    <t>礼县</t>
  </si>
  <si>
    <t>静宁县</t>
  </si>
  <si>
    <t>宁县</t>
  </si>
  <si>
    <t>东乡族自治县</t>
  </si>
  <si>
    <t>碌曲县</t>
  </si>
  <si>
    <t>米东区</t>
  </si>
  <si>
    <t>木垒哈萨克自治县</t>
  </si>
  <si>
    <t>于田县</t>
  </si>
  <si>
    <t>乌什县</t>
  </si>
  <si>
    <t>麦盖提县</t>
  </si>
  <si>
    <t>和静县</t>
  </si>
  <si>
    <t>新源县</t>
  </si>
  <si>
    <t>和布克赛尔蒙古自治县</t>
  </si>
  <si>
    <t>吉木乃县</t>
  </si>
  <si>
    <t>达孜县</t>
  </si>
  <si>
    <t>八宿县</t>
  </si>
  <si>
    <t>措美县</t>
  </si>
  <si>
    <t>昂仁县</t>
  </si>
  <si>
    <t>索县</t>
  </si>
  <si>
    <t>措勤县</t>
  </si>
  <si>
    <t>朗县</t>
  </si>
  <si>
    <t>普宁县</t>
  </si>
  <si>
    <t>会泽县</t>
  </si>
  <si>
    <t>峨山彝族自治县</t>
  </si>
  <si>
    <t>绥江县</t>
  </si>
  <si>
    <t>孟连傣族拉祜族佤族自治县</t>
  </si>
  <si>
    <t>耿马傣族佤族自治县</t>
  </si>
  <si>
    <t>广南县</t>
  </si>
  <si>
    <t>弥勒县</t>
  </si>
  <si>
    <t>永仁县</t>
  </si>
  <si>
    <t>巍山彝族回族自治县</t>
  </si>
  <si>
    <t>开阳区</t>
  </si>
  <si>
    <t>道真仡佬族苗族自治县</t>
  </si>
  <si>
    <t>德江县</t>
  </si>
  <si>
    <t>威宁彝族回族苗族自治县</t>
  </si>
  <si>
    <t>册亨县</t>
  </si>
  <si>
    <t>天柱县</t>
  </si>
  <si>
    <t>平塘县</t>
  </si>
  <si>
    <t>青白江区</t>
  </si>
  <si>
    <t>北川羌族自治县</t>
  </si>
  <si>
    <t>古蔺县</t>
  </si>
  <si>
    <t>苍溪县</t>
  </si>
  <si>
    <t>夹江县</t>
  </si>
  <si>
    <t>仪陇县</t>
  </si>
  <si>
    <t>珙县</t>
  </si>
  <si>
    <t>万源市</t>
  </si>
  <si>
    <t>芦山县</t>
  </si>
  <si>
    <t>小金县</t>
  </si>
  <si>
    <t>炉霍县</t>
  </si>
  <si>
    <t>宁南县</t>
  </si>
  <si>
    <t>东陵区</t>
  </si>
  <si>
    <t>长海县</t>
  </si>
  <si>
    <t>海城市</t>
  </si>
  <si>
    <t>清原满族自治县</t>
  </si>
  <si>
    <t>北镇市</t>
  </si>
  <si>
    <t>彰武县</t>
  </si>
  <si>
    <t>灯塔市</t>
  </si>
  <si>
    <t>开原市</t>
  </si>
  <si>
    <t>凌源市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</si>
  <si>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</si>
  <si>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</si>
  <si>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</si>
  <si>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</si>
  <si>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</si>
  <si>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</si>
  <si>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</si>
  <si>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</si>
  <si>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绥芬河市</t>
  </si>
  <si>
    <t>绥棱县</t>
  </si>
  <si>
    <t>加格达奇区</t>
  </si>
  <si>
    <t>农安县</t>
  </si>
  <si>
    <t>桦甸市</t>
  </si>
  <si>
    <t>集安市</t>
  </si>
  <si>
    <t>汪清县</t>
  </si>
  <si>
    <t>嘉义</t>
  </si>
  <si>
    <t>油尖旺区</t>
  </si>
  <si>
    <t>澳门离岛</t>
  </si>
  <si>
    <t>海淀区</t>
  </si>
  <si>
    <t>东丽区</t>
  </si>
  <si>
    <t>南岸区</t>
  </si>
  <si>
    <t>黄浦区</t>
  </si>
  <si>
    <t>济阳县</t>
  </si>
  <si>
    <t>胶州市</t>
  </si>
  <si>
    <t>沂源县</t>
  </si>
  <si>
    <t>莱州市</t>
  </si>
  <si>
    <t>诸城市</t>
  </si>
  <si>
    <t>泗水县</t>
  </si>
  <si>
    <t>莒南县</t>
  </si>
  <si>
    <t>夏津县</t>
  </si>
  <si>
    <t>临清市</t>
  </si>
  <si>
    <t>定陶县</t>
  </si>
  <si>
    <t>栖霞区</t>
  </si>
  <si>
    <t>宜兴市</t>
  </si>
  <si>
    <t>新沂市</t>
  </si>
  <si>
    <t>张家港市</t>
  </si>
  <si>
    <t>通州区</t>
  </si>
  <si>
    <t>金湖县</t>
  </si>
  <si>
    <t>东台市</t>
  </si>
  <si>
    <t>余杭区</t>
  </si>
  <si>
    <t>宁海县</t>
  </si>
  <si>
    <t>文成县</t>
  </si>
  <si>
    <t>东阳市</t>
  </si>
  <si>
    <t>温岭市</t>
  </si>
  <si>
    <t>景宁畲族自治县</t>
  </si>
  <si>
    <t>庐江县</t>
  </si>
  <si>
    <t>无为县</t>
  </si>
  <si>
    <t>宿松县</t>
  </si>
  <si>
    <t>界首市</t>
  </si>
  <si>
    <t>明光市</t>
  </si>
  <si>
    <t>罗源县</t>
  </si>
  <si>
    <t>沙县</t>
  </si>
  <si>
    <t>德化县</t>
  </si>
  <si>
    <t>南靖县</t>
  </si>
  <si>
    <t>武夷山市</t>
  </si>
  <si>
    <t>福安市</t>
  </si>
  <si>
    <t>星子县</t>
  </si>
  <si>
    <t>龙南县</t>
  </si>
  <si>
    <t>遂川县</t>
  </si>
  <si>
    <t>丰城市</t>
  </si>
  <si>
    <t>金溪县</t>
  </si>
  <si>
    <t>余干县</t>
  </si>
  <si>
    <t>花都区</t>
  </si>
  <si>
    <t>新丰县</t>
  </si>
  <si>
    <t>雷州市</t>
  </si>
  <si>
    <t>四会市</t>
  </si>
  <si>
    <t>兴宁市</t>
  </si>
  <si>
    <t>谢岗镇</t>
  </si>
  <si>
    <t>板芙镇</t>
  </si>
  <si>
    <t>隆安县</t>
  </si>
  <si>
    <t>融安县</t>
  </si>
  <si>
    <t>灵川县</t>
  </si>
  <si>
    <t>凌云县</t>
  </si>
  <si>
    <t>巴马瑶族自治县</t>
  </si>
  <si>
    <t>育才镇</t>
  </si>
  <si>
    <t>文教镇</t>
  </si>
  <si>
    <t>潭门镇</t>
  </si>
  <si>
    <t>礼纪镇</t>
  </si>
  <si>
    <t>新龙镇</t>
  </si>
  <si>
    <t>木棠镇</t>
  </si>
  <si>
    <t>南宝镇</t>
  </si>
  <si>
    <t>仁兴镇</t>
  </si>
  <si>
    <t>岭口镇</t>
  </si>
  <si>
    <t>西昌镇</t>
  </si>
  <si>
    <t>王下乡</t>
  </si>
  <si>
    <t>阜龙乡</t>
  </si>
  <si>
    <t>吊罗山乡</t>
  </si>
  <si>
    <t>新村镇</t>
  </si>
  <si>
    <t>南林乡</t>
  </si>
  <si>
    <t>黄流镇</t>
  </si>
  <si>
    <t>宁乡县</t>
  </si>
  <si>
    <t>炎陵县</t>
  </si>
  <si>
    <t>祁东县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</si>
  <si>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</si>
  <si>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</si>
  <si>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</si>
  <si>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</si>
  <si>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</si>
  <si>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</si>
  <si>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</si>
  <si>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东西湖区</t>
  </si>
  <si>
    <t>枣阳市</t>
  </si>
  <si>
    <t>丹江口市</t>
  </si>
  <si>
    <t>松滋市</t>
  </si>
  <si>
    <t>秭归县</t>
  </si>
  <si>
    <t>黄梅县</t>
  </si>
  <si>
    <t>鹤峰县</t>
  </si>
  <si>
    <t>彭场镇</t>
  </si>
  <si>
    <t>积玉口镇</t>
  </si>
  <si>
    <t>横林镇</t>
  </si>
  <si>
    <t>下谷坪土家族乡</t>
  </si>
  <si>
    <t>巩义市</t>
  </si>
  <si>
    <t>尉氏县</t>
  </si>
  <si>
    <t>新安县</t>
  </si>
  <si>
    <t xml:space="preserve"> 郏县</t>
  </si>
  <si>
    <t>温县</t>
  </si>
  <si>
    <t>延津县</t>
  </si>
  <si>
    <t>内黄县</t>
  </si>
  <si>
    <t>淅川县</t>
  </si>
  <si>
    <t>夏邑县</t>
  </si>
  <si>
    <t>潢川县</t>
  </si>
  <si>
    <t>太康县</t>
  </si>
  <si>
    <t>汝南县</t>
  </si>
  <si>
    <t>大峪镇</t>
  </si>
  <si>
    <t>正定县</t>
  </si>
  <si>
    <t>滦南县</t>
  </si>
  <si>
    <t>大名县</t>
  </si>
  <si>
    <t>任县</t>
  </si>
  <si>
    <t>徐水县</t>
  </si>
  <si>
    <t>沽源县</t>
  </si>
  <si>
    <t>隆化县</t>
  </si>
  <si>
    <t>肃宁县</t>
  </si>
  <si>
    <t>大厂回族自治县</t>
  </si>
  <si>
    <t>景县</t>
  </si>
  <si>
    <t>阳曲县</t>
  </si>
  <si>
    <t>灵丘县</t>
  </si>
  <si>
    <t>壶关县</t>
  </si>
  <si>
    <t>祁县</t>
  </si>
  <si>
    <t>垣曲县</t>
  </si>
  <si>
    <t>神池县</t>
  </si>
  <si>
    <t>大宁县</t>
  </si>
  <si>
    <t>岚县</t>
  </si>
  <si>
    <t>清水河县</t>
  </si>
  <si>
    <t>固阳县</t>
  </si>
  <si>
    <t>巴林右旗</t>
  </si>
  <si>
    <t>扎鲁特旗</t>
  </si>
  <si>
    <t>伊金霍洛旗</t>
  </si>
  <si>
    <t>新巴尔虎右旗</t>
  </si>
  <si>
    <t>察哈尔右翼中旗</t>
  </si>
  <si>
    <t>太仆寺旗</t>
  </si>
  <si>
    <t>临潼区</t>
  </si>
  <si>
    <t>陇县</t>
  </si>
  <si>
    <t>彬县</t>
  </si>
  <si>
    <t>白水县</t>
  </si>
  <si>
    <t>甘泉县</t>
  </si>
  <si>
    <t>略阳县</t>
  </si>
  <si>
    <t>米脂县</t>
  </si>
  <si>
    <t>榆中县</t>
  </si>
  <si>
    <t>徽县</t>
  </si>
  <si>
    <t>积石山保安族东乡族撒拉族自治县</t>
  </si>
  <si>
    <t>夏河县</t>
  </si>
  <si>
    <t>乌鲁木齐县</t>
  </si>
  <si>
    <t>民丰县</t>
  </si>
  <si>
    <t>阿瓦提县</t>
  </si>
  <si>
    <t>岳普湖县</t>
  </si>
  <si>
    <t>和硕县</t>
  </si>
  <si>
    <t>昭苏县</t>
  </si>
  <si>
    <t>墨竹工卡县</t>
  </si>
  <si>
    <t>左贡县</t>
  </si>
  <si>
    <t>洛扎县</t>
  </si>
  <si>
    <t>谢通门县</t>
  </si>
  <si>
    <t>班戈县</t>
  </si>
  <si>
    <t>富民县</t>
  </si>
  <si>
    <t>沾益县</t>
  </si>
  <si>
    <t>新平彝族傣族自治县</t>
  </si>
  <si>
    <t>镇雄县</t>
  </si>
  <si>
    <t>澜沧拉祜族自治县</t>
  </si>
  <si>
    <t>沧源佤族自治县</t>
  </si>
  <si>
    <t>富宁县</t>
  </si>
  <si>
    <t>泸西县</t>
  </si>
  <si>
    <t>元谋县</t>
  </si>
  <si>
    <t>永平县</t>
  </si>
  <si>
    <t>息烽县</t>
  </si>
  <si>
    <t>务川仡佬族苗族自治县</t>
  </si>
  <si>
    <t>沿河土家族自治县</t>
  </si>
  <si>
    <t>赫章县</t>
  </si>
  <si>
    <t>安龙县</t>
  </si>
  <si>
    <t>锦屏县</t>
  </si>
  <si>
    <t>罗甸县</t>
  </si>
  <si>
    <t>新都区</t>
  </si>
  <si>
    <t>平武县</t>
  </si>
  <si>
    <t>沐川县</t>
  </si>
  <si>
    <t>西充县</t>
  </si>
  <si>
    <t>筠连县</t>
  </si>
  <si>
    <t>宝兴县</t>
  </si>
  <si>
    <t>黑水县</t>
  </si>
  <si>
    <t>甘孜县</t>
  </si>
  <si>
    <t>普格县</t>
  </si>
  <si>
    <t>沈北新区</t>
  </si>
  <si>
    <t>瓦房店市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</si>
  <si>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</si>
  <si>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</si>
  <si>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</si>
  <si>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</si>
  <si>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</si>
  <si>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</si>
  <si>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</si>
  <si>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抚远县</t>
  </si>
  <si>
    <t>海林市</t>
  </si>
  <si>
    <t>安达市</t>
  </si>
  <si>
    <t>九台市</t>
  </si>
  <si>
    <t>舒兰市</t>
  </si>
  <si>
    <t>安图县</t>
  </si>
  <si>
    <t>屏东</t>
  </si>
  <si>
    <t>观塘区</t>
  </si>
  <si>
    <t>嘉模堂区</t>
  </si>
  <si>
    <t>门头沟区</t>
  </si>
  <si>
    <t>西青区</t>
  </si>
  <si>
    <t>北碚区</t>
  </si>
  <si>
    <t>卢湾区</t>
  </si>
  <si>
    <t>商河县</t>
  </si>
  <si>
    <t>即墨市</t>
  </si>
  <si>
    <t>蓬莱市</t>
  </si>
  <si>
    <t>寿光市</t>
  </si>
  <si>
    <t>梁山县</t>
  </si>
  <si>
    <t>蒙阴县</t>
  </si>
  <si>
    <t>武城县</t>
  </si>
  <si>
    <t>东明县</t>
  </si>
  <si>
    <t>雨花台区</t>
  </si>
  <si>
    <t>邳州市</t>
  </si>
  <si>
    <t>昆山市</t>
  </si>
  <si>
    <t>大丰市</t>
  </si>
  <si>
    <t>桐庐县</t>
  </si>
  <si>
    <t>余姚市</t>
  </si>
  <si>
    <t>泰顺县</t>
  </si>
  <si>
    <t>永康市</t>
  </si>
  <si>
    <t>临海市</t>
  </si>
  <si>
    <t>巢湖市</t>
  </si>
  <si>
    <t>望江县</t>
  </si>
  <si>
    <t>闽清县</t>
  </si>
  <si>
    <t>将乐县</t>
  </si>
  <si>
    <t>金门县</t>
  </si>
  <si>
    <t>平和县</t>
  </si>
  <si>
    <t>建瓯市</t>
  </si>
  <si>
    <t>福鼎市</t>
  </si>
  <si>
    <t>都昌县</t>
  </si>
  <si>
    <t>定南县</t>
  </si>
  <si>
    <t>万安县</t>
  </si>
  <si>
    <t>樟树市</t>
  </si>
  <si>
    <t>资溪县</t>
  </si>
  <si>
    <t>鄱阳县</t>
  </si>
  <si>
    <t>南沙区</t>
  </si>
  <si>
    <t>吴川市</t>
  </si>
  <si>
    <t>东坑镇</t>
  </si>
  <si>
    <t>大涌镇</t>
  </si>
  <si>
    <t>马山县</t>
  </si>
  <si>
    <t>融水苗族自治县</t>
  </si>
  <si>
    <t>全州县</t>
  </si>
  <si>
    <t>乐业县</t>
  </si>
  <si>
    <t>都安瑶族自治县</t>
  </si>
  <si>
    <t>国营南田农场</t>
  </si>
  <si>
    <t>东郊镇</t>
  </si>
  <si>
    <t>塔洋镇</t>
  </si>
  <si>
    <t>长丰镇</t>
  </si>
  <si>
    <t>天安乡</t>
  </si>
  <si>
    <t>海头镇</t>
  </si>
  <si>
    <t>新盈镇</t>
  </si>
  <si>
    <t>福山镇</t>
  </si>
  <si>
    <t>翰林镇</t>
  </si>
  <si>
    <t>青松乡</t>
  </si>
  <si>
    <t>上安乡</t>
  </si>
  <si>
    <t>黎安镇</t>
  </si>
  <si>
    <t>毛感乡</t>
  </si>
  <si>
    <t>佛罗镇</t>
  </si>
  <si>
    <t>浏阳市</t>
  </si>
  <si>
    <t>醴陵市</t>
  </si>
  <si>
    <t>耒阳市</t>
  </si>
  <si>
    <t>绥宁县</t>
  </si>
  <si>
    <t>临湘市</t>
  </si>
  <si>
    <t>津市市</t>
  </si>
  <si>
    <t>桂东县</t>
  </si>
  <si>
    <t>蓝山县</t>
  </si>
  <si>
    <t>芷江侗族自治县</t>
  </si>
  <si>
    <t>汉南区</t>
  </si>
  <si>
    <t>宜城市</t>
  </si>
  <si>
    <t>长阳土家族自治县</t>
  </si>
  <si>
    <t>麻城市</t>
  </si>
  <si>
    <t>沙湖镇</t>
  </si>
  <si>
    <t>王场镇</t>
  </si>
  <si>
    <t>彭市镇</t>
  </si>
  <si>
    <t>荥阳市</t>
  </si>
  <si>
    <t>开封县</t>
  </si>
  <si>
    <t>栾川县</t>
  </si>
  <si>
    <t>舞钢市</t>
  </si>
  <si>
    <t>沁阳市</t>
  </si>
  <si>
    <t>封丘县</t>
  </si>
  <si>
    <t>林州市</t>
  </si>
  <si>
    <t>社旗县</t>
  </si>
  <si>
    <t>永城市</t>
  </si>
  <si>
    <t>淮滨县</t>
  </si>
  <si>
    <t>鹿邑县</t>
  </si>
  <si>
    <t>遂平县</t>
  </si>
  <si>
    <t>思礼镇</t>
  </si>
  <si>
    <t>栾城县</t>
  </si>
  <si>
    <t>乐亭县</t>
  </si>
  <si>
    <t>涉县</t>
  </si>
  <si>
    <t>南和县</t>
  </si>
  <si>
    <t>定兴县</t>
  </si>
  <si>
    <t>尚义县</t>
  </si>
  <si>
    <t>丰宁满族自治县</t>
  </si>
  <si>
    <t>南皮县</t>
  </si>
  <si>
    <t>霸州市</t>
  </si>
  <si>
    <t>阜城县</t>
  </si>
  <si>
    <t>娄烦县</t>
  </si>
  <si>
    <t>浑源县</t>
  </si>
  <si>
    <t>长子县</t>
  </si>
  <si>
    <t>平遥县</t>
  </si>
  <si>
    <t>夏县</t>
  </si>
  <si>
    <t>五寨县</t>
  </si>
  <si>
    <t>隰县</t>
  </si>
  <si>
    <t>方山县</t>
  </si>
  <si>
    <t>武川县</t>
  </si>
  <si>
    <t>达尔罕茂明安联合旗</t>
  </si>
  <si>
    <t>克什克腾旗</t>
  </si>
  <si>
    <t>满洲里市</t>
  </si>
  <si>
    <t>察哈尔右翼后旗</t>
  </si>
  <si>
    <t>镶黄旗</t>
  </si>
  <si>
    <t>千阳县</t>
  </si>
  <si>
    <t>长武县</t>
  </si>
  <si>
    <t>富平县</t>
  </si>
  <si>
    <t>富县</t>
  </si>
  <si>
    <t>镇巴县</t>
  </si>
  <si>
    <t>佳县</t>
  </si>
  <si>
    <t>旬阳县</t>
  </si>
  <si>
    <t>两当县</t>
  </si>
  <si>
    <t>柯坪县</t>
  </si>
  <si>
    <t>伽师县</t>
  </si>
  <si>
    <t>博湖县</t>
  </si>
  <si>
    <t>特克斯县</t>
  </si>
  <si>
    <t>芒康县</t>
  </si>
  <si>
    <t>加查县</t>
  </si>
  <si>
    <t>白朗县</t>
  </si>
  <si>
    <t>巴青县</t>
  </si>
  <si>
    <t>宜良县</t>
  </si>
  <si>
    <t>宣威市</t>
  </si>
  <si>
    <t>元江哈尼族彝族傣族自治县</t>
  </si>
  <si>
    <t>彝良县</t>
  </si>
  <si>
    <t>西盟佤族自治县</t>
  </si>
  <si>
    <t>元阳县</t>
  </si>
  <si>
    <t>武定县</t>
  </si>
  <si>
    <t>云龙县</t>
  </si>
  <si>
    <t>修文县</t>
  </si>
  <si>
    <t>凤冈县</t>
  </si>
  <si>
    <t>松桃苗族自治县</t>
  </si>
  <si>
    <t>剑河县</t>
  </si>
  <si>
    <t>长顺县</t>
  </si>
  <si>
    <t>温江区</t>
  </si>
  <si>
    <t>江油市</t>
  </si>
  <si>
    <t>峨边彝族自治县</t>
  </si>
  <si>
    <t>阆中市</t>
  </si>
  <si>
    <t>兴文县</t>
  </si>
  <si>
    <t>马尔康县</t>
  </si>
  <si>
    <t>新龙县</t>
  </si>
  <si>
    <t>布拖县</t>
  </si>
  <si>
    <t>于洪区</t>
  </si>
  <si>
    <t>普兰店市</t>
  </si>
  <si>
    <t>依兰县</t>
  </si>
  <si>
    <t>依安县</t>
  </si>
  <si>
    <t>密山市</t>
  </si>
  <si>
    <t>杜尔伯特蒙古族自治县</t>
  </si>
  <si>
    <t>五营区</t>
  </si>
  <si>
    <t>同江市</t>
  </si>
  <si>
    <t>宁安市</t>
  </si>
  <si>
    <t>肇东市</t>
  </si>
  <si>
    <t>榆树市</t>
  </si>
  <si>
    <t>磐石市</t>
  </si>
  <si>
    <t>台东</t>
  </si>
  <si>
    <t>黄大仙区</t>
  </si>
  <si>
    <t>圣方济各堂区</t>
  </si>
  <si>
    <t>房山区</t>
  </si>
  <si>
    <t>津南区</t>
  </si>
  <si>
    <t>万盛区</t>
  </si>
  <si>
    <t>静安区</t>
  </si>
  <si>
    <t>章丘市</t>
  </si>
  <si>
    <t>平度市</t>
  </si>
  <si>
    <t>招远市</t>
  </si>
  <si>
    <t>安丘市</t>
  </si>
  <si>
    <t>曲阜市</t>
  </si>
  <si>
    <t>临沐县</t>
  </si>
  <si>
    <t>乐陵市</t>
  </si>
  <si>
    <t>江宁区</t>
  </si>
  <si>
    <t>铜山区</t>
  </si>
  <si>
    <t>吴江市</t>
  </si>
  <si>
    <t>淳安县</t>
  </si>
  <si>
    <t>慈溪市</t>
  </si>
  <si>
    <t>瑞安市</t>
  </si>
  <si>
    <t>岳西县</t>
  </si>
  <si>
    <t>永泰县</t>
  </si>
  <si>
    <t>泰宁县</t>
  </si>
  <si>
    <t>石狮市</t>
  </si>
  <si>
    <t>华安县</t>
  </si>
  <si>
    <t>建阳市</t>
  </si>
  <si>
    <t>湖口县</t>
  </si>
  <si>
    <t>全南县</t>
  </si>
  <si>
    <t>安福县</t>
  </si>
  <si>
    <t>高安市</t>
  </si>
  <si>
    <t>东乡县</t>
  </si>
  <si>
    <t>万年县</t>
  </si>
  <si>
    <t>萝岗区</t>
  </si>
  <si>
    <t>常平镇</t>
  </si>
  <si>
    <t>沙溪镇</t>
  </si>
  <si>
    <t>上林县</t>
  </si>
  <si>
    <t>三江侗族自治县</t>
  </si>
  <si>
    <t>兴安县</t>
  </si>
  <si>
    <t>田林县</t>
  </si>
  <si>
    <t>大化瑶族自治县</t>
  </si>
  <si>
    <t>国营南新农场</t>
  </si>
  <si>
    <t>龙楼镇</t>
  </si>
  <si>
    <t>长坡镇</t>
  </si>
  <si>
    <t>北大镇</t>
  </si>
  <si>
    <t>江边乡</t>
  </si>
  <si>
    <t>峨蔓镇</t>
  </si>
  <si>
    <t>调楼镇</t>
  </si>
  <si>
    <t>富文镇</t>
  </si>
  <si>
    <t>金波乡</t>
  </si>
  <si>
    <t>什运乡</t>
  </si>
  <si>
    <t>提蒙乡</t>
  </si>
  <si>
    <t>尖峰镇</t>
  </si>
  <si>
    <t>常宁市</t>
  </si>
  <si>
    <t>新宁县</t>
  </si>
  <si>
    <t>安仁县</t>
  </si>
  <si>
    <t>新田县</t>
  </si>
  <si>
    <t>靖州苗族侗族自治县</t>
  </si>
  <si>
    <t>蔡甸区</t>
  </si>
  <si>
    <t>五峰土家族自治县</t>
  </si>
  <si>
    <t>武穴市</t>
  </si>
  <si>
    <t>杨林尾镇</t>
  </si>
  <si>
    <t>高石碑镇</t>
  </si>
  <si>
    <t>麻洋镇</t>
  </si>
  <si>
    <t>新密市</t>
  </si>
  <si>
    <t>兰考县</t>
  </si>
  <si>
    <t>嵩县</t>
  </si>
  <si>
    <t>汝州市</t>
  </si>
  <si>
    <t>孟州市</t>
  </si>
  <si>
    <t>长垣县</t>
  </si>
  <si>
    <t>唐河县</t>
  </si>
  <si>
    <t>息县</t>
  </si>
  <si>
    <t>顶城市</t>
  </si>
  <si>
    <t>新蔡县</t>
  </si>
  <si>
    <t>王屋镇</t>
  </si>
  <si>
    <t>行唐县</t>
  </si>
  <si>
    <t>迁西县</t>
  </si>
  <si>
    <t>磁县</t>
  </si>
  <si>
    <t>宁晋县</t>
  </si>
  <si>
    <t>唐县</t>
  </si>
  <si>
    <t>蔚县</t>
  </si>
  <si>
    <t>宽城满族自治县</t>
  </si>
  <si>
    <t>吴桥县</t>
  </si>
  <si>
    <t>三河市</t>
  </si>
  <si>
    <t>冀州市</t>
  </si>
  <si>
    <t>古交市</t>
  </si>
  <si>
    <t>左云县</t>
  </si>
  <si>
    <t>武乡县</t>
  </si>
  <si>
    <t>灵石县</t>
  </si>
  <si>
    <t>平陆县</t>
  </si>
  <si>
    <t>岢岚县</t>
  </si>
  <si>
    <t>中阳县</t>
  </si>
  <si>
    <t>翁牛特旗</t>
  </si>
  <si>
    <t>牙克石市</t>
  </si>
  <si>
    <t>四子王旗</t>
  </si>
  <si>
    <t>正镶白旗</t>
  </si>
  <si>
    <t>蓝田县</t>
  </si>
  <si>
    <t>麟游县</t>
  </si>
  <si>
    <t>旬邑县</t>
  </si>
  <si>
    <t>韩城市</t>
  </si>
  <si>
    <t>洛川县</t>
  </si>
  <si>
    <t>留坝县</t>
  </si>
  <si>
    <t>吴堡县</t>
  </si>
  <si>
    <t>白河县</t>
  </si>
  <si>
    <t>巴楚县</t>
  </si>
  <si>
    <t>尼勒克县</t>
  </si>
  <si>
    <t>洛隆县</t>
  </si>
  <si>
    <t>隆子县</t>
  </si>
  <si>
    <t>仁布县</t>
  </si>
  <si>
    <t>尼玛县</t>
  </si>
  <si>
    <t>石林彝族自治县</t>
  </si>
  <si>
    <t>威信县</t>
  </si>
  <si>
    <t>红河县</t>
  </si>
  <si>
    <t>禄丰县</t>
  </si>
  <si>
    <t>洱源县</t>
  </si>
  <si>
    <t>清镇市</t>
  </si>
  <si>
    <t>湄潭县</t>
  </si>
  <si>
    <t>万山区</t>
  </si>
  <si>
    <t>台江县</t>
  </si>
  <si>
    <t>龙里县</t>
  </si>
  <si>
    <t>金堂县</t>
  </si>
  <si>
    <t>马边彝族自治县</t>
  </si>
  <si>
    <t>屏山县</t>
  </si>
  <si>
    <t>壤塘县</t>
  </si>
  <si>
    <t>德格县</t>
  </si>
  <si>
    <t>金阳县</t>
  </si>
  <si>
    <t>辽中县</t>
  </si>
  <si>
    <t>庄河市</t>
  </si>
  <si>
    <t>方正县</t>
  </si>
  <si>
    <t>泰来县</t>
  </si>
  <si>
    <t>乌马河区</t>
  </si>
  <si>
    <t>富锦市</t>
  </si>
  <si>
    <t>穆棱市</t>
  </si>
  <si>
    <t>海伦市</t>
  </si>
  <si>
    <t>德惠市</t>
  </si>
  <si>
    <t>宜兰</t>
  </si>
  <si>
    <t>深水埗区</t>
  </si>
  <si>
    <t>北辰区</t>
  </si>
  <si>
    <t>胶南市</t>
  </si>
  <si>
    <t>栖霞市</t>
  </si>
  <si>
    <t>高密市</t>
  </si>
  <si>
    <t>兖州县</t>
  </si>
  <si>
    <t>禹城市</t>
  </si>
  <si>
    <t>六合区</t>
  </si>
  <si>
    <t>太仓市</t>
  </si>
  <si>
    <t>建德市</t>
  </si>
  <si>
    <t>奉化市</t>
  </si>
  <si>
    <t>乐清市</t>
  </si>
  <si>
    <t>桐城市</t>
  </si>
  <si>
    <t>平潭县</t>
  </si>
  <si>
    <t>建宁县</t>
  </si>
  <si>
    <t>晋江市</t>
  </si>
  <si>
    <t>龙海市</t>
  </si>
  <si>
    <t>彭泽县</t>
  </si>
  <si>
    <t>宁都县</t>
  </si>
  <si>
    <t>永新县</t>
  </si>
  <si>
    <t>广昌县</t>
  </si>
  <si>
    <t>婺源县</t>
  </si>
  <si>
    <t>增城市</t>
  </si>
  <si>
    <t>寮步镇</t>
  </si>
  <si>
    <t>横栏镇</t>
  </si>
  <si>
    <t>宾阳县</t>
  </si>
  <si>
    <t>永福县</t>
  </si>
  <si>
    <t>西林县</t>
  </si>
  <si>
    <t>宜州市</t>
  </si>
  <si>
    <t>国营南岛农场</t>
  </si>
  <si>
    <t>昌洒镇</t>
  </si>
  <si>
    <t>大路镇</t>
  </si>
  <si>
    <t>南桥镇</t>
  </si>
  <si>
    <t>三都镇</t>
  </si>
  <si>
    <t>加来镇</t>
  </si>
  <si>
    <t>荣邦乡</t>
  </si>
  <si>
    <t>群英乡</t>
  </si>
  <si>
    <t>莺歌海镇</t>
  </si>
  <si>
    <t>城步苗族自治县</t>
  </si>
  <si>
    <t>资兴市</t>
  </si>
  <si>
    <t>江华瑶族自治县</t>
  </si>
  <si>
    <t>通道侗族自治县</t>
  </si>
  <si>
    <t>江夏区</t>
  </si>
  <si>
    <t>宜都市</t>
  </si>
  <si>
    <t>张沟镇</t>
  </si>
  <si>
    <t>多祥镇</t>
  </si>
  <si>
    <t>新郑市</t>
  </si>
  <si>
    <t>汝阳县</t>
  </si>
  <si>
    <t>卫辉市</t>
  </si>
  <si>
    <t>新野县</t>
  </si>
  <si>
    <t>下冶镇</t>
  </si>
  <si>
    <t>灵寿县</t>
  </si>
  <si>
    <t>玉田县</t>
  </si>
  <si>
    <t>肥乡县</t>
  </si>
  <si>
    <t>巨鹿县</t>
  </si>
  <si>
    <t>高阳县</t>
  </si>
  <si>
    <t>阳原县</t>
  </si>
  <si>
    <t>围城满族蒙古族自治县</t>
  </si>
  <si>
    <t>献县</t>
  </si>
  <si>
    <t>深州市</t>
  </si>
  <si>
    <t>大同县</t>
  </si>
  <si>
    <t>沁县</t>
  </si>
  <si>
    <t>介休市</t>
  </si>
  <si>
    <t>芮城县</t>
  </si>
  <si>
    <t>河曲县</t>
  </si>
  <si>
    <t>交口县</t>
  </si>
  <si>
    <t>喀喇沁旗</t>
  </si>
  <si>
    <t>扎兰屯市</t>
  </si>
  <si>
    <t>丰镇市</t>
  </si>
  <si>
    <t>正蓝旗</t>
  </si>
  <si>
    <t>周至县</t>
  </si>
  <si>
    <t>凤县</t>
  </si>
  <si>
    <t>淳化县</t>
  </si>
  <si>
    <t>华阴市</t>
  </si>
  <si>
    <t>宜川县</t>
  </si>
  <si>
    <t>佛坪县</t>
  </si>
  <si>
    <t>清涧县</t>
  </si>
  <si>
    <t>塔什库尔干塔吉克自治县</t>
  </si>
  <si>
    <t>边坝县</t>
  </si>
  <si>
    <t>措那县</t>
  </si>
  <si>
    <t>康马县</t>
  </si>
  <si>
    <t>嵩明县</t>
  </si>
  <si>
    <t>水富县</t>
  </si>
  <si>
    <t>金平苗族瑶族傣族自治县</t>
  </si>
  <si>
    <t>剑川县</t>
  </si>
  <si>
    <t>余庆县</t>
  </si>
  <si>
    <t>黎平县</t>
  </si>
  <si>
    <t>惠水县</t>
  </si>
  <si>
    <t>双流县</t>
  </si>
  <si>
    <t>峨眉山市</t>
  </si>
  <si>
    <t>阿坝县</t>
  </si>
  <si>
    <t>白玉县</t>
  </si>
  <si>
    <t>昭觉县</t>
  </si>
  <si>
    <t>康平县</t>
  </si>
  <si>
    <t>宾县</t>
  </si>
  <si>
    <t>甘南县</t>
  </si>
  <si>
    <t>汤旺河区</t>
  </si>
  <si>
    <t>花莲港</t>
  </si>
  <si>
    <t>北区</t>
  </si>
  <si>
    <t>顺义区</t>
  </si>
  <si>
    <t>武清区</t>
  </si>
  <si>
    <t>渝北区</t>
  </si>
  <si>
    <t>闵行区</t>
  </si>
  <si>
    <t>莱西市</t>
  </si>
  <si>
    <t>海阳市</t>
  </si>
  <si>
    <t>昌邑市</t>
  </si>
  <si>
    <t>邹城市</t>
  </si>
  <si>
    <t>溧水县</t>
  </si>
  <si>
    <t>苏州工业园</t>
  </si>
  <si>
    <t>富阳市</t>
  </si>
  <si>
    <t>福清市</t>
  </si>
  <si>
    <t>永安市</t>
  </si>
  <si>
    <t>南安市</t>
  </si>
  <si>
    <t>瑞昌市</t>
  </si>
  <si>
    <t>于都县</t>
  </si>
  <si>
    <t>井冈山市</t>
  </si>
  <si>
    <t>德兴市</t>
  </si>
  <si>
    <t>从化市</t>
  </si>
  <si>
    <t>大朗镇</t>
  </si>
  <si>
    <t>古镇镇</t>
  </si>
  <si>
    <t>横县</t>
  </si>
  <si>
    <t>灌阳县</t>
  </si>
  <si>
    <t>隆林各族自治县</t>
  </si>
  <si>
    <t>国营南滨农场</t>
  </si>
  <si>
    <t>翁田镇</t>
  </si>
  <si>
    <t>惠山镇</t>
  </si>
  <si>
    <t>三更罗镇</t>
  </si>
  <si>
    <t>王五镇</t>
  </si>
  <si>
    <t>武冈市</t>
  </si>
  <si>
    <t>洪江市</t>
  </si>
  <si>
    <t>黄陂区</t>
  </si>
  <si>
    <t>当阳市</t>
  </si>
  <si>
    <t>沔城回族镇</t>
  </si>
  <si>
    <t>干驿镇</t>
  </si>
  <si>
    <t>登封市</t>
  </si>
  <si>
    <t>宜阳县</t>
  </si>
  <si>
    <t>辉县市</t>
  </si>
  <si>
    <t>桐柏县</t>
  </si>
  <si>
    <t>高邑县</t>
  </si>
  <si>
    <t>唐海县</t>
  </si>
  <si>
    <t>永年县</t>
  </si>
  <si>
    <t>新河县</t>
  </si>
  <si>
    <t>容城县</t>
  </si>
  <si>
    <t>怀安县</t>
  </si>
  <si>
    <t>孟村回族自治县</t>
  </si>
  <si>
    <t>潞城市</t>
  </si>
  <si>
    <t>永济市</t>
  </si>
  <si>
    <t>保德县</t>
  </si>
  <si>
    <t>孝义市</t>
  </si>
  <si>
    <t>敖汉旗</t>
  </si>
  <si>
    <t>额尔古纳市</t>
  </si>
  <si>
    <t>多伦县</t>
  </si>
  <si>
    <t>户县</t>
  </si>
  <si>
    <t>太白县</t>
  </si>
  <si>
    <t>武功县</t>
  </si>
  <si>
    <t>黄龙县</t>
  </si>
  <si>
    <t>子洲县</t>
  </si>
  <si>
    <t>浪卡子县</t>
  </si>
  <si>
    <t>定结县</t>
  </si>
  <si>
    <t>禄劝彝族苗族自治县</t>
  </si>
  <si>
    <t>绿春县</t>
  </si>
  <si>
    <t>鹤庆县</t>
  </si>
  <si>
    <t>习水县</t>
  </si>
  <si>
    <t>榕江县</t>
  </si>
  <si>
    <t>三都水族自治县</t>
  </si>
  <si>
    <t>郫县</t>
  </si>
  <si>
    <t>若尔盖县</t>
  </si>
  <si>
    <t>石渠县</t>
  </si>
  <si>
    <t>喜德县</t>
  </si>
  <si>
    <t>法库县</t>
  </si>
  <si>
    <t>巴彦县</t>
  </si>
  <si>
    <t>富裕县</t>
  </si>
  <si>
    <t>带岭区</t>
  </si>
  <si>
    <t>大埔区</t>
  </si>
  <si>
    <t>昌平区</t>
  </si>
  <si>
    <t>宝坻区</t>
  </si>
  <si>
    <t>巴南区</t>
  </si>
  <si>
    <t>嘉定区</t>
  </si>
  <si>
    <t>高淳县</t>
  </si>
  <si>
    <t>临安市</t>
  </si>
  <si>
    <t>长乐市</t>
  </si>
  <si>
    <t>兴国县</t>
  </si>
  <si>
    <t>黄江镇</t>
  </si>
  <si>
    <t>小榄镇</t>
  </si>
  <si>
    <t>龙胜各族自治县</t>
  </si>
  <si>
    <t>国营立才农场</t>
  </si>
  <si>
    <t>抱罗镇</t>
  </si>
  <si>
    <t>白马井镇</t>
  </si>
  <si>
    <t>新洲区</t>
  </si>
  <si>
    <t>枝江市</t>
  </si>
  <si>
    <t>通海口镇</t>
  </si>
  <si>
    <t>马湾镇</t>
  </si>
  <si>
    <t>洛宁县</t>
  </si>
  <si>
    <t>邓州市</t>
  </si>
  <si>
    <t>深泽县</t>
  </si>
  <si>
    <t>遵化市</t>
  </si>
  <si>
    <t>邱县</t>
  </si>
  <si>
    <t>广宗县</t>
  </si>
  <si>
    <t>涞源县</t>
  </si>
  <si>
    <t>万全县</t>
  </si>
  <si>
    <t>泊头市</t>
  </si>
  <si>
    <t>沁源县</t>
  </si>
  <si>
    <t>河津市</t>
  </si>
  <si>
    <t>偏关县</t>
  </si>
  <si>
    <t>汾阳市</t>
  </si>
  <si>
    <t>根河市</t>
  </si>
  <si>
    <t>高陵县</t>
  </si>
  <si>
    <t>兴平市</t>
  </si>
  <si>
    <t>黄陵县</t>
  </si>
  <si>
    <t>仲巴县</t>
  </si>
  <si>
    <t>寻甸回族彝族自治县</t>
  </si>
  <si>
    <t>河口瑶族自治县</t>
  </si>
  <si>
    <t>赤水市</t>
  </si>
  <si>
    <t>从江县</t>
  </si>
  <si>
    <t>大邑县</t>
  </si>
  <si>
    <t>红原县</t>
  </si>
  <si>
    <t>色达县</t>
  </si>
  <si>
    <t>冕宁县</t>
  </si>
  <si>
    <t>新民市</t>
  </si>
  <si>
    <t>木兰县</t>
  </si>
  <si>
    <t>克山县</t>
  </si>
  <si>
    <t>乌伊岭区</t>
  </si>
  <si>
    <t>沙田区</t>
  </si>
  <si>
    <t>大兴区</t>
  </si>
  <si>
    <t>黔江区</t>
  </si>
  <si>
    <t>金山区</t>
  </si>
  <si>
    <t>会昌县</t>
  </si>
  <si>
    <t>清溪镇</t>
  </si>
  <si>
    <t>东凤镇</t>
  </si>
  <si>
    <t>资源县</t>
  </si>
  <si>
    <t>冯坡镇</t>
  </si>
  <si>
    <t>中和镇</t>
  </si>
  <si>
    <t>陈场镇</t>
  </si>
  <si>
    <t>卢市镇</t>
  </si>
  <si>
    <t>伊川县</t>
  </si>
  <si>
    <t>赞皇县</t>
  </si>
  <si>
    <t>迁安市</t>
  </si>
  <si>
    <t>鸡泽县</t>
  </si>
  <si>
    <t>平乡县</t>
  </si>
  <si>
    <t>望都县</t>
  </si>
  <si>
    <t>怀来县</t>
  </si>
  <si>
    <t>任丘市</t>
  </si>
  <si>
    <t>原平市</t>
  </si>
  <si>
    <t>亚东县</t>
  </si>
  <si>
    <t>安宁市</t>
  </si>
  <si>
    <t>仁怀市</t>
  </si>
  <si>
    <t>雷山县</t>
  </si>
  <si>
    <t>理塘县</t>
  </si>
  <si>
    <t>越西县</t>
  </si>
  <si>
    <t>通河县</t>
  </si>
  <si>
    <t>克东县</t>
  </si>
  <si>
    <t>红星区</t>
  </si>
  <si>
    <t>西贡区</t>
  </si>
  <si>
    <t>怀柔区</t>
  </si>
  <si>
    <t>长寿区</t>
  </si>
  <si>
    <t>松江区</t>
  </si>
  <si>
    <t>寻乌县</t>
  </si>
  <si>
    <t>塘厦镇</t>
  </si>
  <si>
    <t>南头镇</t>
  </si>
  <si>
    <t>平乐县</t>
  </si>
  <si>
    <t>锦山镇</t>
  </si>
  <si>
    <t>排浦镇</t>
  </si>
  <si>
    <t>胡场镇</t>
  </si>
  <si>
    <t>小板镇</t>
  </si>
  <si>
    <t>偃师市</t>
  </si>
  <si>
    <t>无极限</t>
  </si>
  <si>
    <t>广平县</t>
  </si>
  <si>
    <t>威县</t>
  </si>
  <si>
    <t>安新县</t>
  </si>
  <si>
    <t>涿鹿县</t>
  </si>
  <si>
    <t>黄骅市</t>
  </si>
  <si>
    <t>吉隆县</t>
  </si>
  <si>
    <t>麻江县</t>
  </si>
  <si>
    <t>新津县</t>
  </si>
  <si>
    <t>巴塘县</t>
  </si>
  <si>
    <t>甘洛县</t>
  </si>
  <si>
    <t>延寿县</t>
  </si>
  <si>
    <t>拜泉县</t>
  </si>
  <si>
    <t>上甘岭区</t>
  </si>
  <si>
    <t>元朗区</t>
  </si>
  <si>
    <t>平谷区</t>
  </si>
  <si>
    <t>江津市</t>
  </si>
  <si>
    <t>青浦区</t>
  </si>
  <si>
    <t>石城县</t>
  </si>
  <si>
    <t>凤岗镇</t>
  </si>
  <si>
    <t>阜沙镇</t>
  </si>
  <si>
    <t>荔浦县</t>
  </si>
  <si>
    <t>铺前镇</t>
  </si>
  <si>
    <t>东成镇</t>
  </si>
  <si>
    <t>九真镇</t>
  </si>
  <si>
    <t>平山县</t>
  </si>
  <si>
    <t>馆陶县</t>
  </si>
  <si>
    <t>清河县</t>
  </si>
  <si>
    <t>易县</t>
  </si>
  <si>
    <t>赤城县</t>
  </si>
  <si>
    <t>河间市</t>
  </si>
  <si>
    <t>聂拉木县</t>
  </si>
  <si>
    <t>丹寨县</t>
  </si>
  <si>
    <t>都江堰市</t>
  </si>
  <si>
    <t>乡城县</t>
  </si>
  <si>
    <t>美姑县</t>
  </si>
  <si>
    <t>双城市</t>
  </si>
  <si>
    <t>讷河市</t>
  </si>
  <si>
    <t>嘉荫县</t>
  </si>
  <si>
    <t>屯门区</t>
  </si>
  <si>
    <t>合川市</t>
  </si>
  <si>
    <t>南汇区</t>
  </si>
  <si>
    <t>瑞金市</t>
  </si>
  <si>
    <t>长安镇</t>
  </si>
  <si>
    <t>黄圃镇</t>
  </si>
  <si>
    <t>恭城瑶族自治县</t>
  </si>
  <si>
    <t>新州镇</t>
  </si>
  <si>
    <t>皂市镇</t>
  </si>
  <si>
    <t>元氏县</t>
  </si>
  <si>
    <t>魏县</t>
  </si>
  <si>
    <t>临西县</t>
  </si>
  <si>
    <t>曲阳县</t>
  </si>
  <si>
    <t>崇礼县</t>
  </si>
  <si>
    <t>萨嘎县</t>
  </si>
  <si>
    <t>彭州市</t>
  </si>
  <si>
    <t>稻城县</t>
  </si>
  <si>
    <t>雷波县</t>
  </si>
  <si>
    <t>尚志市</t>
  </si>
  <si>
    <t>铁力市</t>
  </si>
  <si>
    <t>荃湾区</t>
  </si>
  <si>
    <t>永川市</t>
  </si>
  <si>
    <t>奉贤区</t>
  </si>
  <si>
    <t>南康市</t>
  </si>
  <si>
    <t>虎门镇</t>
  </si>
  <si>
    <t>东升镇</t>
  </si>
  <si>
    <t>西培农场</t>
  </si>
  <si>
    <t>胡市镇</t>
  </si>
  <si>
    <t>赵县</t>
  </si>
  <si>
    <t>曲周县</t>
  </si>
  <si>
    <t>南宫市</t>
  </si>
  <si>
    <t xml:space="preserve"> 蠡县</t>
  </si>
  <si>
    <t>岗巴县</t>
  </si>
  <si>
    <t>邛崃市</t>
  </si>
  <si>
    <t>得荣县</t>
  </si>
  <si>
    <t>五常市</t>
  </si>
  <si>
    <t>葵青区</t>
  </si>
  <si>
    <t>南川市</t>
  </si>
  <si>
    <t>崇明县</t>
  </si>
  <si>
    <t>厚街镇</t>
  </si>
  <si>
    <t>西华农场</t>
  </si>
  <si>
    <t>石河镇</t>
  </si>
  <si>
    <t>辛集市</t>
  </si>
  <si>
    <t>武安市</t>
  </si>
  <si>
    <t>沙河市</t>
  </si>
  <si>
    <t>顺平县</t>
  </si>
  <si>
    <t>崇州市</t>
  </si>
  <si>
    <t>离岛区</t>
  </si>
  <si>
    <t>沙田镇</t>
  </si>
  <si>
    <t>西庆农场</t>
  </si>
  <si>
    <t>佛子山镇</t>
  </si>
  <si>
    <t xml:space="preserve"> 藁城市</t>
  </si>
  <si>
    <t>博野县</t>
  </si>
  <si>
    <t>道滘镇</t>
  </si>
  <si>
    <t>西流农场</t>
  </si>
  <si>
    <t>净潭乡</t>
  </si>
  <si>
    <t>晋州市</t>
  </si>
  <si>
    <t>雄县</t>
  </si>
  <si>
    <t>洪梅镇</t>
  </si>
  <si>
    <t>西联农场</t>
  </si>
  <si>
    <t>新乐市</t>
  </si>
  <si>
    <t>涿州市</t>
  </si>
  <si>
    <t>麻涌镇</t>
  </si>
  <si>
    <t>蓝洋农场</t>
  </si>
  <si>
    <t>鹿泉市</t>
  </si>
  <si>
    <t>定州市</t>
  </si>
  <si>
    <t>中堂镇</t>
  </si>
  <si>
    <t>新盈农场</t>
  </si>
  <si>
    <t>安国市</t>
  </si>
  <si>
    <t>高埗镇</t>
  </si>
  <si>
    <t>八一农场</t>
  </si>
  <si>
    <t>高碑店市</t>
  </si>
  <si>
    <t>樟木头镇</t>
  </si>
  <si>
    <t>龙山农场</t>
  </si>
  <si>
    <t>大岭山镇</t>
  </si>
  <si>
    <t>红岭农场</t>
  </si>
  <si>
    <t>望牛墩镇</t>
  </si>
  <si>
    <t>所在地区省</t>
    <phoneticPr fontId="3" type="noConversion"/>
  </si>
  <si>
    <t>3. 选择所在省市区请严格按照先选择省-再选择市-最后选择的区县的方式；</t>
    <phoneticPr fontId="3" type="noConversion"/>
  </si>
  <si>
    <t>陕西省2021年秋季围棋段位赛（4段组）报名表</t>
    <phoneticPr fontId="3" type="noConversion"/>
  </si>
  <si>
    <t>100其他机构</t>
  </si>
  <si>
    <t>101阎良区361围棋培训中心</t>
    <phoneticPr fontId="3" type="noConversion"/>
  </si>
  <si>
    <t>031秦岭围棋学校</t>
    <phoneticPr fontId="4" type="noConversion"/>
  </si>
  <si>
    <t>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</si>
</sst>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¥&quot;#,##0.00;&quot;¥&quot;\-#,##0.00"/>
    <numFmt numFmtId="176" formatCode="0_);[Red]\(0\)"/>
  </numFmts>
  <fonts count="24" x14ac:knownFonts="1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22"/>
      <name val="黑体"/>
      <family val="3"/>
      <charset val="134"/>
    </font>
    <font>
      <sz val="12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sz val="12"/>
      <color rgb="FF333333"/>
      <name val="微软雅黑"/>
      <family val="2"/>
      <charset val="134"/>
    </font>
    <font>
      <sz val="12"/>
      <color theme="1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ajor"/>
    </font>
    <font>
      <b/>
      <sz val="11"/>
      <color rgb="FFFF0000"/>
      <name val="宋体"/>
      <family val="3"/>
      <charset val="134"/>
      <scheme val="minor"/>
    </font>
    <font>
      <b/>
      <sz val="14"/>
      <color theme="1"/>
      <name val="Microsoft YaHei Light"/>
      <family val="2"/>
      <charset val="134"/>
    </font>
    <font>
      <b/>
      <sz val="12"/>
      <color rgb="FFFF0000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rgb="FFFF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7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/>
      <protection locked="0"/>
    </xf>
    <xf numFmtId="176" fontId="15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horizontal="center"/>
      <protection locked="0"/>
    </xf>
    <xf numFmtId="176" fontId="14" fillId="0" borderId="1" xfId="3" applyNumberFormat="1" applyFont="1" applyFill="1" applyBorder="1" applyAlignment="1" applyProtection="1">
      <alignment horizontal="center" vertical="center"/>
      <protection locked="0"/>
    </xf>
    <xf numFmtId="176" fontId="14" fillId="2" borderId="1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 applyProtection="1">
      <alignment horizont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3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1" xfId="3" applyNumberFormat="1" applyFont="1" applyFill="1" applyBorder="1" applyAlignment="1" applyProtection="1">
      <alignment horizontal="center" vertical="center"/>
      <protection locked="0"/>
    </xf>
    <xf numFmtId="49" fontId="14" fillId="0" borderId="1" xfId="5" applyNumberFormat="1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locked="0" hidden="1"/>
    </xf>
    <xf numFmtId="176" fontId="13" fillId="0" borderId="2" xfId="0" applyNumberFormat="1" applyFont="1" applyFill="1" applyBorder="1" applyAlignment="1" applyProtection="1">
      <alignment horizontal="center" vertical="top" wrapText="1"/>
      <protection locked="0"/>
    </xf>
    <xf numFmtId="49" fontId="13" fillId="0" borderId="2" xfId="0" applyNumberFormat="1" applyFont="1" applyFill="1" applyBorder="1" applyAlignment="1" applyProtection="1">
      <alignment horizontal="center" vertical="top" wrapText="1"/>
      <protection locked="0"/>
    </xf>
    <xf numFmtId="176" fontId="13" fillId="0" borderId="2" xfId="0" applyNumberFormat="1" applyFont="1" applyFill="1" applyBorder="1" applyAlignment="1" applyProtection="1">
      <alignment horizontal="center" vertical="center"/>
      <protection locked="0"/>
    </xf>
    <xf numFmtId="176" fontId="13" fillId="0" borderId="1" xfId="0" applyNumberFormat="1" applyFont="1" applyFill="1" applyBorder="1" applyAlignment="1" applyProtection="1">
      <alignment horizontal="center" vertical="center"/>
      <protection locked="0"/>
    </xf>
    <xf numFmtId="176" fontId="13" fillId="0" borderId="1" xfId="0" applyNumberFormat="1" applyFont="1" applyFill="1" applyBorder="1" applyAlignment="1" applyProtection="1">
      <alignment horizontal="center" vertical="top" wrapText="1"/>
      <protection locked="0"/>
    </xf>
    <xf numFmtId="49" fontId="13" fillId="0" borderId="1" xfId="0" applyNumberFormat="1" applyFont="1" applyFill="1" applyBorder="1" applyAlignment="1" applyProtection="1">
      <alignment horizontal="center" vertical="top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1" xfId="0" quotePrefix="1" applyNumberFormat="1" applyFont="1" applyFill="1" applyBorder="1" applyAlignment="1" applyProtection="1">
      <alignment horizontal="center" vertical="center"/>
      <protection locked="0"/>
    </xf>
    <xf numFmtId="49" fontId="13" fillId="0" borderId="1" xfId="0" quotePrefix="1" applyNumberFormat="1" applyFont="1" applyFill="1" applyBorder="1" applyAlignment="1" applyProtection="1">
      <alignment horizontal="center"/>
      <protection locked="0"/>
    </xf>
    <xf numFmtId="176" fontId="13" fillId="0" borderId="1" xfId="0" applyNumberFormat="1" applyFont="1" applyFill="1" applyBorder="1" applyAlignment="1" applyProtection="1">
      <alignment horizontal="center"/>
      <protection locked="0"/>
    </xf>
    <xf numFmtId="176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3" fillId="0" borderId="1" xfId="1" applyNumberFormat="1" applyFont="1" applyFill="1" applyBorder="1" applyAlignment="1" applyProtection="1">
      <alignment horizontal="center" vertical="center"/>
      <protection locked="0"/>
    </xf>
    <xf numFmtId="49" fontId="13" fillId="0" borderId="1" xfId="1" applyNumberFormat="1" applyFont="1" applyFill="1" applyBorder="1" applyAlignment="1" applyProtection="1">
      <alignment horizontal="center" vertical="center"/>
      <protection locked="0"/>
    </xf>
    <xf numFmtId="176" fontId="13" fillId="0" borderId="1" xfId="4" applyNumberFormat="1" applyFont="1" applyFill="1" applyBorder="1" applyAlignment="1" applyProtection="1">
      <alignment horizontal="center" vertical="center"/>
      <protection locked="0"/>
    </xf>
    <xf numFmtId="176" fontId="13" fillId="0" borderId="1" xfId="2" applyNumberFormat="1" applyFont="1" applyFill="1" applyBorder="1" applyAlignment="1" applyProtection="1">
      <alignment horizontal="center" vertical="center"/>
      <protection locked="0"/>
    </xf>
    <xf numFmtId="49" fontId="13" fillId="0" borderId="1" xfId="2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1" xfId="0" quotePrefix="1" applyNumberFormat="1" applyFont="1" applyFill="1" applyBorder="1" applyAlignment="1" applyProtection="1">
      <alignment horizontal="center" vertical="top"/>
      <protection locked="0"/>
    </xf>
    <xf numFmtId="49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176" fontId="13" fillId="0" borderId="1" xfId="0" applyNumberFormat="1" applyFont="1" applyFill="1" applyBorder="1" applyAlignment="1" applyProtection="1">
      <alignment horizontal="center" wrapText="1"/>
      <protection locked="0"/>
    </xf>
    <xf numFmtId="49" fontId="13" fillId="0" borderId="1" xfId="0" applyNumberFormat="1" applyFont="1" applyFill="1" applyBorder="1" applyAlignment="1" applyProtection="1">
      <alignment horizontal="center" wrapText="1"/>
      <protection locked="0"/>
    </xf>
    <xf numFmtId="176" fontId="13" fillId="0" borderId="1" xfId="0" applyNumberFormat="1" applyFont="1" applyFill="1" applyBorder="1" applyAlignment="1" applyProtection="1">
      <alignment horizontal="center" vertical="top"/>
      <protection locked="0"/>
    </xf>
    <xf numFmtId="49" fontId="13" fillId="0" borderId="1" xfId="0" applyNumberFormat="1" applyFont="1" applyFill="1" applyBorder="1" applyAlignment="1" applyProtection="1">
      <alignment horizontal="center" vertical="top"/>
      <protection locked="0"/>
    </xf>
    <xf numFmtId="176" fontId="16" fillId="0" borderId="1" xfId="0" applyNumberFormat="1" applyFont="1" applyFill="1" applyBorder="1" applyAlignment="1" applyProtection="1">
      <alignment horizontal="center"/>
      <protection locked="0"/>
    </xf>
    <xf numFmtId="49" fontId="13" fillId="0" borderId="1" xfId="3" applyNumberFormat="1" applyFont="1" applyFill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>
      <alignment horizontal="center" vertical="center"/>
    </xf>
    <xf numFmtId="14" fontId="19" fillId="0" borderId="5" xfId="0" applyNumberFormat="1" applyFont="1" applyBorder="1" applyAlignment="1" applyProtection="1">
      <alignment horizontal="center" vertical="center"/>
      <protection hidden="1"/>
    </xf>
    <xf numFmtId="14" fontId="12" fillId="0" borderId="2" xfId="0" applyNumberFormat="1" applyFont="1" applyBorder="1" applyAlignment="1" applyProtection="1">
      <alignment horizontal="center" vertical="center"/>
      <protection hidden="1"/>
    </xf>
    <xf numFmtId="14" fontId="12" fillId="0" borderId="1" xfId="0" applyNumberFormat="1" applyFont="1" applyBorder="1" applyAlignment="1" applyProtection="1">
      <alignment horizontal="center" vertical="center"/>
      <protection hidden="1"/>
    </xf>
    <xf numFmtId="14" fontId="10" fillId="0" borderId="0" xfId="0" applyNumberFormat="1" applyFont="1" applyAlignment="1" applyProtection="1">
      <alignment horizontal="center" vertical="center"/>
      <protection hidden="1"/>
    </xf>
    <xf numFmtId="49" fontId="0" fillId="0" borderId="0" xfId="0" applyNumberFormat="1" applyProtection="1">
      <alignment vertical="center"/>
      <protection hidden="1"/>
    </xf>
    <xf numFmtId="0" fontId="0" fillId="0" borderId="0" xfId="0" applyAlignment="1">
      <alignment horizontal="left"/>
    </xf>
    <xf numFmtId="49" fontId="0" fillId="0" borderId="0" xfId="0" applyNumberForma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Alignment="1">
      <alignment horizontal="left"/>
    </xf>
    <xf numFmtId="49" fontId="7" fillId="0" borderId="0" xfId="0" applyNumberFormat="1" applyFont="1" applyAlignment="1">
      <alignment horizontal="left"/>
    </xf>
    <xf numFmtId="176" fontId="13" fillId="0" borderId="2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1" applyAlignment="1">
      <alignment horizontal="center" vertical="center"/>
    </xf>
    <xf numFmtId="0" fontId="0" fillId="0" borderId="0" xfId="0" applyAlignment="1"/>
    <xf numFmtId="0" fontId="7" fillId="0" borderId="0" xfId="1" applyAlignment="1">
      <alignment horizontal="left"/>
    </xf>
    <xf numFmtId="0" fontId="7" fillId="0" borderId="0" xfId="1" applyAlignment="1">
      <alignment horizontal="left" vertical="center"/>
    </xf>
    <xf numFmtId="49" fontId="13" fillId="0" borderId="2" xfId="0" applyNumberFormat="1" applyFont="1" applyFill="1" applyBorder="1" applyAlignment="1" applyProtection="1">
      <alignment horizontal="center" vertical="top" wrapText="1"/>
      <protection locked="0" hidden="1"/>
    </xf>
    <xf numFmtId="0" fontId="21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7" fontId="0" fillId="0" borderId="0" xfId="0" applyNumberFormat="1" applyAlignment="1" applyProtection="1">
      <alignment horizontal="center" vertical="center"/>
      <protection hidden="1"/>
    </xf>
  </cellXfs>
  <cellStyles count="6">
    <cellStyle name="常规" xfId="0" builtinId="0"/>
    <cellStyle name="常规 2" xfId="1" xr:uid="{00000000-0005-0000-0000-000001000000}"/>
    <cellStyle name="常规 2 2" xfId="2" xr:uid="{00000000-0005-0000-0000-000002000000}"/>
    <cellStyle name="常规 3" xfId="3" xr:uid="{00000000-0005-0000-0000-000003000000}"/>
    <cellStyle name="常规 4" xfId="4" xr:uid="{00000000-0005-0000-0000-000004000000}"/>
    <cellStyle name="常规 9" xfId="5" xr:uid="{00000000-0005-0000-0000-000005000000}"/>
  </cellStyles>
  <dxfs count="8"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9C0006"/>
        <name val="宋体"/>
        <scheme val="none"/>
      </font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1001"/>
  <sheetViews>
    <sheetView tabSelected="1" zoomScaleNormal="100" zoomScaleSheetLayoutView="100" workbookViewId="0">
      <pane xSplit="1" ySplit="3" topLeftCell="B4" activePane="bottomRight" state="frozen"/>
      <selection activeCell="F96" sqref="F96"/>
      <selection pane="topRight" activeCell="F96" sqref="F96"/>
      <selection pane="bottomLeft" activeCell="F96" sqref="F96"/>
      <selection pane="bottomRight" activeCell="G4" sqref="G4"/>
    </sheetView>
  </sheetViews>
  <sheetFormatPr defaultColWidth="9" defaultRowHeight="14.25" x14ac:dyDescent="0.15"/>
  <cols>
    <col min="1" max="1" width="10.5" style="29" bestFit="1" customWidth="1"/>
    <col min="2" max="2" width="9" style="31"/>
    <col min="3" max="3" width="8.375" style="29" customWidth="1"/>
    <col min="4" max="4" width="10.625" style="29" customWidth="1"/>
    <col min="5" max="5" width="27.5" style="64" customWidth="1"/>
    <col min="6" max="8" width="12.625" style="64" bestFit="1" customWidth="1"/>
    <col min="9" max="9" width="24.5" style="29" customWidth="1"/>
    <col min="10" max="10" width="10.25" style="68" bestFit="1" customWidth="1"/>
    <col min="11" max="11" width="18.625" style="30" hidden="1" customWidth="1"/>
    <col min="12" max="12" width="9.75" style="30" bestFit="1" customWidth="1"/>
    <col min="13" max="13" width="11.875" style="30" bestFit="1" customWidth="1"/>
    <col min="14" max="14" width="14.75" bestFit="1" customWidth="1"/>
    <col min="15" max="15" width="4.375" customWidth="1"/>
    <col min="16" max="18" width="7.875" customWidth="1"/>
  </cols>
  <sheetData>
    <row r="1" spans="1:23" ht="30.75" customHeight="1" x14ac:dyDescent="0.15">
      <c r="A1" s="86" t="s">
        <v>3815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8" t="s">
        <v>321</v>
      </c>
      <c r="O1" s="88"/>
      <c r="P1" s="89">
        <f>SUM(N4:N1000)</f>
        <v>0</v>
      </c>
      <c r="Q1" s="89"/>
      <c r="R1" s="89"/>
    </row>
    <row r="2" spans="1:23" s="22" customFormat="1" ht="18.75" customHeight="1" thickBot="1" x14ac:dyDescent="0.2">
      <c r="A2" s="21" t="s">
        <v>38</v>
      </c>
      <c r="B2" s="85"/>
      <c r="C2" s="85"/>
      <c r="D2" s="21" t="s">
        <v>39</v>
      </c>
      <c r="E2" s="23"/>
      <c r="F2" s="76"/>
      <c r="G2" s="76"/>
      <c r="H2" s="76"/>
      <c r="I2" s="21" t="s">
        <v>40</v>
      </c>
      <c r="J2" s="87"/>
      <c r="K2" s="87"/>
      <c r="L2" s="87"/>
      <c r="M2" s="87"/>
    </row>
    <row r="3" spans="1:23" s="12" customFormat="1" ht="19.5" customHeight="1" thickBot="1" x14ac:dyDescent="0.2">
      <c r="A3" s="24" t="s">
        <v>27</v>
      </c>
      <c r="B3" s="25" t="s">
        <v>28</v>
      </c>
      <c r="C3" s="26" t="s">
        <v>29</v>
      </c>
      <c r="D3" s="26" t="s">
        <v>30</v>
      </c>
      <c r="E3" s="27" t="s">
        <v>31</v>
      </c>
      <c r="F3" s="27" t="s">
        <v>3813</v>
      </c>
      <c r="G3" s="27" t="s">
        <v>334</v>
      </c>
      <c r="H3" s="27" t="s">
        <v>335</v>
      </c>
      <c r="I3" s="26" t="s">
        <v>32</v>
      </c>
      <c r="J3" s="65" t="s">
        <v>33</v>
      </c>
      <c r="K3" s="65" t="s">
        <v>41</v>
      </c>
      <c r="L3" s="65" t="s">
        <v>42</v>
      </c>
      <c r="M3" s="65" t="s">
        <v>43</v>
      </c>
      <c r="N3" s="26" t="s">
        <v>320</v>
      </c>
    </row>
    <row r="4" spans="1:23" ht="18" x14ac:dyDescent="0.15">
      <c r="A4" s="28">
        <v>1</v>
      </c>
      <c r="B4" s="33"/>
      <c r="C4" s="33"/>
      <c r="D4" s="33"/>
      <c r="E4" s="34"/>
      <c r="F4" s="81"/>
      <c r="G4" s="81"/>
      <c r="H4" s="81"/>
      <c r="I4" s="35"/>
      <c r="J4" s="66" t="str">
        <f>MID(E4,7,8)</f>
        <v/>
      </c>
      <c r="K4" s="67" t="str">
        <f>IFERROR(IF(ISODD(MID(E4,17,1)),"男","女"),"请检查身份证输入")</f>
        <v>请检查身份证输入</v>
      </c>
      <c r="L4" s="67" t="str">
        <f>IF(K4=C4,"合格","不合格")</f>
        <v>不合格</v>
      </c>
      <c r="M4" s="67" t="str">
        <f>IF(MID(E4,16,3)="000","有误","无误")</f>
        <v>无误</v>
      </c>
      <c r="N4" s="75" t="str">
        <f>IF(OR(D4="5级",D4="2级"),150,IF(D4="1级",180,IF(OR(D4="1段组",D4="2段组"),220,IF(OR(D4="3段组",D4="4段组"),240,"现有段位有误"))))</f>
        <v>现有段位有误</v>
      </c>
      <c r="P4" s="82" t="s">
        <v>336</v>
      </c>
      <c r="Q4" s="83"/>
      <c r="R4" s="83"/>
      <c r="S4" s="83"/>
      <c r="T4" s="83"/>
      <c r="U4" s="83"/>
      <c r="V4" s="83"/>
      <c r="W4" s="83"/>
    </row>
    <row r="5" spans="1:23" ht="17.25" x14ac:dyDescent="0.15">
      <c r="A5" s="28">
        <v>2</v>
      </c>
      <c r="B5" s="36"/>
      <c r="C5" s="33"/>
      <c r="D5" s="33"/>
      <c r="E5" s="38"/>
      <c r="F5" s="81"/>
      <c r="G5" s="81"/>
      <c r="H5" s="81"/>
      <c r="I5" s="35"/>
      <c r="J5" s="67" t="str">
        <f t="shared" ref="J5:J68" si="0">MID(E5,7,8)</f>
        <v/>
      </c>
      <c r="K5" s="67" t="str">
        <f t="shared" ref="K5:K68" si="1">IFERROR(IF(ISODD(MID(E5,17,1)),"男","女"),"请检查身份证输入")</f>
        <v>请检查身份证输入</v>
      </c>
      <c r="L5" s="67" t="str">
        <f t="shared" ref="L5:L68" si="2">IF(K5=C5,"合格","不合格")</f>
        <v>不合格</v>
      </c>
      <c r="M5" s="67" t="str">
        <f t="shared" ref="M5:M68" si="3">IF(MID(E5,16,3)="000","有误","无误")</f>
        <v>无误</v>
      </c>
      <c r="N5" s="75" t="str">
        <f t="shared" ref="N5:N68" si="4">IF(OR(D5="5级",D5="2级"),150,IF(D5="1级",180,IF(OR(D5="1段组",D5="2段组"),220,IF(OR(D5="3段组",D5="4段组"),240,"现有段位有误"))))</f>
        <v>现有段位有误</v>
      </c>
      <c r="P5" s="84" t="s">
        <v>339</v>
      </c>
      <c r="Q5" s="83"/>
      <c r="R5" s="83"/>
      <c r="S5" s="83"/>
      <c r="T5" s="83"/>
      <c r="U5" s="83"/>
      <c r="V5" s="83"/>
      <c r="W5" s="83"/>
    </row>
    <row r="6" spans="1:23" ht="17.25" x14ac:dyDescent="0.15">
      <c r="A6" s="28">
        <v>3</v>
      </c>
      <c r="B6" s="36"/>
      <c r="C6" s="33"/>
      <c r="D6" s="33"/>
      <c r="E6" s="39"/>
      <c r="F6" s="81"/>
      <c r="G6" s="81"/>
      <c r="H6" s="81"/>
      <c r="I6" s="35"/>
      <c r="J6" s="67" t="str">
        <f t="shared" si="0"/>
        <v/>
      </c>
      <c r="K6" s="67" t="str">
        <f t="shared" si="1"/>
        <v>请检查身份证输入</v>
      </c>
      <c r="L6" s="67" t="str">
        <f t="shared" si="2"/>
        <v>不合格</v>
      </c>
      <c r="M6" s="67" t="str">
        <f t="shared" si="3"/>
        <v>无误</v>
      </c>
      <c r="N6" s="75" t="str">
        <f t="shared" si="4"/>
        <v>现有段位有误</v>
      </c>
      <c r="P6" s="84" t="s">
        <v>337</v>
      </c>
      <c r="Q6" s="83"/>
      <c r="R6" s="83"/>
      <c r="S6" s="83"/>
      <c r="T6" s="83"/>
      <c r="U6" s="83"/>
      <c r="V6" s="83"/>
      <c r="W6" s="83"/>
    </row>
    <row r="7" spans="1:23" ht="17.25" x14ac:dyDescent="0.15">
      <c r="A7" s="28">
        <v>4</v>
      </c>
      <c r="B7" s="36"/>
      <c r="C7" s="36"/>
      <c r="D7" s="33"/>
      <c r="E7" s="39"/>
      <c r="F7" s="81"/>
      <c r="G7" s="81"/>
      <c r="H7" s="81"/>
      <c r="I7" s="35"/>
      <c r="J7" s="67" t="str">
        <f t="shared" si="0"/>
        <v/>
      </c>
      <c r="K7" s="67" t="str">
        <f t="shared" si="1"/>
        <v>请检查身份证输入</v>
      </c>
      <c r="L7" s="67" t="str">
        <f t="shared" si="2"/>
        <v>不合格</v>
      </c>
      <c r="M7" s="67" t="str">
        <f t="shared" si="3"/>
        <v>无误</v>
      </c>
      <c r="N7" s="75" t="str">
        <f t="shared" si="4"/>
        <v>现有段位有误</v>
      </c>
      <c r="P7" s="84" t="s">
        <v>3814</v>
      </c>
      <c r="Q7" s="83"/>
      <c r="R7" s="83"/>
      <c r="S7" s="83"/>
      <c r="T7" s="83"/>
      <c r="U7" s="83"/>
      <c r="V7" s="83"/>
      <c r="W7" s="83"/>
    </row>
    <row r="8" spans="1:23" ht="17.25" x14ac:dyDescent="0.15">
      <c r="A8" s="28">
        <v>5</v>
      </c>
      <c r="B8" s="36"/>
      <c r="C8" s="36"/>
      <c r="D8" s="33"/>
      <c r="E8" s="39"/>
      <c r="F8" s="81"/>
      <c r="G8" s="81"/>
      <c r="H8" s="81"/>
      <c r="I8" s="35"/>
      <c r="J8" s="67" t="str">
        <f t="shared" si="0"/>
        <v/>
      </c>
      <c r="K8" s="67" t="str">
        <f t="shared" si="1"/>
        <v>请检查身份证输入</v>
      </c>
      <c r="L8" s="67" t="str">
        <f t="shared" si="2"/>
        <v>不合格</v>
      </c>
      <c r="M8" s="67" t="str">
        <f t="shared" si="3"/>
        <v>无误</v>
      </c>
      <c r="N8" s="75" t="str">
        <f t="shared" si="4"/>
        <v>现有段位有误</v>
      </c>
      <c r="P8" s="84" t="s">
        <v>338</v>
      </c>
      <c r="Q8" s="83"/>
      <c r="R8" s="83"/>
      <c r="S8" s="83"/>
      <c r="T8" s="83"/>
      <c r="U8" s="83"/>
      <c r="V8" s="83"/>
      <c r="W8" s="83"/>
    </row>
    <row r="9" spans="1:23" ht="17.25" x14ac:dyDescent="0.15">
      <c r="A9" s="28">
        <v>6</v>
      </c>
      <c r="B9" s="36"/>
      <c r="C9" s="36"/>
      <c r="D9" s="33"/>
      <c r="E9" s="39"/>
      <c r="F9" s="81"/>
      <c r="G9" s="81"/>
      <c r="H9" s="81"/>
      <c r="I9" s="36"/>
      <c r="J9" s="67" t="str">
        <f t="shared" si="0"/>
        <v/>
      </c>
      <c r="K9" s="67" t="str">
        <f t="shared" si="1"/>
        <v>请检查身份证输入</v>
      </c>
      <c r="L9" s="67" t="str">
        <f t="shared" si="2"/>
        <v>不合格</v>
      </c>
      <c r="M9" s="67" t="str">
        <f t="shared" si="3"/>
        <v>无误</v>
      </c>
      <c r="N9" s="75" t="str">
        <f t="shared" si="4"/>
        <v>现有段位有误</v>
      </c>
    </row>
    <row r="10" spans="1:23" ht="17.25" x14ac:dyDescent="0.15">
      <c r="A10" s="28">
        <v>7</v>
      </c>
      <c r="B10" s="36"/>
      <c r="C10" s="36"/>
      <c r="D10" s="33"/>
      <c r="E10" s="39"/>
      <c r="F10" s="81"/>
      <c r="G10" s="81"/>
      <c r="H10" s="81"/>
      <c r="I10" s="36"/>
      <c r="J10" s="67" t="str">
        <f t="shared" si="0"/>
        <v/>
      </c>
      <c r="K10" s="67" t="str">
        <f t="shared" si="1"/>
        <v>请检查身份证输入</v>
      </c>
      <c r="L10" s="67" t="str">
        <f t="shared" si="2"/>
        <v>不合格</v>
      </c>
      <c r="M10" s="67" t="str">
        <f t="shared" si="3"/>
        <v>无误</v>
      </c>
      <c r="N10" s="75" t="str">
        <f t="shared" si="4"/>
        <v>现有段位有误</v>
      </c>
    </row>
    <row r="11" spans="1:23" ht="17.25" x14ac:dyDescent="0.15">
      <c r="A11" s="28">
        <v>8</v>
      </c>
      <c r="B11" s="36"/>
      <c r="C11" s="36"/>
      <c r="D11" s="33"/>
      <c r="E11" s="39"/>
      <c r="F11" s="81"/>
      <c r="G11" s="81"/>
      <c r="H11" s="81"/>
      <c r="I11" s="36"/>
      <c r="J11" s="67" t="str">
        <f t="shared" si="0"/>
        <v/>
      </c>
      <c r="K11" s="67" t="str">
        <f t="shared" si="1"/>
        <v>请检查身份证输入</v>
      </c>
      <c r="L11" s="67" t="str">
        <f t="shared" si="2"/>
        <v>不合格</v>
      </c>
      <c r="M11" s="67" t="str">
        <f t="shared" si="3"/>
        <v>无误</v>
      </c>
      <c r="N11" s="75" t="str">
        <f t="shared" si="4"/>
        <v>现有段位有误</v>
      </c>
    </row>
    <row r="12" spans="1:23" ht="17.25" x14ac:dyDescent="0.15">
      <c r="A12" s="28">
        <v>9</v>
      </c>
      <c r="B12" s="36"/>
      <c r="C12" s="36"/>
      <c r="D12" s="33"/>
      <c r="E12" s="39"/>
      <c r="F12" s="81"/>
      <c r="G12" s="81"/>
      <c r="H12" s="81"/>
      <c r="I12" s="36"/>
      <c r="J12" s="67" t="str">
        <f t="shared" si="0"/>
        <v/>
      </c>
      <c r="K12" s="67" t="str">
        <f t="shared" si="1"/>
        <v>请检查身份证输入</v>
      </c>
      <c r="L12" s="67" t="str">
        <f t="shared" si="2"/>
        <v>不合格</v>
      </c>
      <c r="M12" s="67" t="str">
        <f t="shared" si="3"/>
        <v>无误</v>
      </c>
      <c r="N12" s="75" t="str">
        <f t="shared" si="4"/>
        <v>现有段位有误</v>
      </c>
    </row>
    <row r="13" spans="1:23" ht="17.25" x14ac:dyDescent="0.15">
      <c r="A13" s="28">
        <v>10</v>
      </c>
      <c r="B13" s="36"/>
      <c r="C13" s="36"/>
      <c r="D13" s="33"/>
      <c r="E13" s="40"/>
      <c r="F13" s="81"/>
      <c r="G13" s="81"/>
      <c r="H13" s="81"/>
      <c r="I13" s="36"/>
      <c r="J13" s="67" t="str">
        <f t="shared" si="0"/>
        <v/>
      </c>
      <c r="K13" s="67" t="str">
        <f t="shared" si="1"/>
        <v>请检查身份证输入</v>
      </c>
      <c r="L13" s="67" t="str">
        <f t="shared" si="2"/>
        <v>不合格</v>
      </c>
      <c r="M13" s="67" t="str">
        <f t="shared" si="3"/>
        <v>无误</v>
      </c>
      <c r="N13" s="75" t="str">
        <f t="shared" si="4"/>
        <v>现有段位有误</v>
      </c>
    </row>
    <row r="14" spans="1:23" ht="17.25" x14ac:dyDescent="0.15">
      <c r="A14" s="28">
        <v>11</v>
      </c>
      <c r="B14" s="36"/>
      <c r="C14" s="36"/>
      <c r="D14" s="33"/>
      <c r="E14" s="39"/>
      <c r="F14" s="81"/>
      <c r="G14" s="81"/>
      <c r="H14" s="81"/>
      <c r="I14" s="36"/>
      <c r="J14" s="67" t="str">
        <f t="shared" si="0"/>
        <v/>
      </c>
      <c r="K14" s="67" t="str">
        <f t="shared" si="1"/>
        <v>请检查身份证输入</v>
      </c>
      <c r="L14" s="67" t="str">
        <f t="shared" si="2"/>
        <v>不合格</v>
      </c>
      <c r="M14" s="67" t="str">
        <f t="shared" si="3"/>
        <v>无误</v>
      </c>
      <c r="N14" s="75" t="str">
        <f t="shared" si="4"/>
        <v>现有段位有误</v>
      </c>
    </row>
    <row r="15" spans="1:23" ht="17.25" x14ac:dyDescent="0.15">
      <c r="A15" s="28">
        <v>12</v>
      </c>
      <c r="B15" s="36"/>
      <c r="C15" s="36"/>
      <c r="D15" s="33"/>
      <c r="E15" s="39"/>
      <c r="F15" s="81"/>
      <c r="G15" s="81"/>
      <c r="H15" s="81"/>
      <c r="I15" s="36"/>
      <c r="J15" s="67" t="str">
        <f t="shared" si="0"/>
        <v/>
      </c>
      <c r="K15" s="67" t="str">
        <f t="shared" si="1"/>
        <v>请检查身份证输入</v>
      </c>
      <c r="L15" s="67" t="str">
        <f t="shared" si="2"/>
        <v>不合格</v>
      </c>
      <c r="M15" s="67" t="str">
        <f t="shared" si="3"/>
        <v>无误</v>
      </c>
      <c r="N15" s="75" t="str">
        <f t="shared" si="4"/>
        <v>现有段位有误</v>
      </c>
    </row>
    <row r="16" spans="1:23" ht="17.25" x14ac:dyDescent="0.15">
      <c r="A16" s="28">
        <v>13</v>
      </c>
      <c r="B16" s="36"/>
      <c r="C16" s="36"/>
      <c r="D16" s="33"/>
      <c r="E16" s="39"/>
      <c r="F16" s="81"/>
      <c r="G16" s="81"/>
      <c r="H16" s="81"/>
      <c r="I16" s="36"/>
      <c r="J16" s="67" t="str">
        <f t="shared" si="0"/>
        <v/>
      </c>
      <c r="K16" s="67" t="str">
        <f t="shared" si="1"/>
        <v>请检查身份证输入</v>
      </c>
      <c r="L16" s="67" t="str">
        <f t="shared" si="2"/>
        <v>不合格</v>
      </c>
      <c r="M16" s="67" t="str">
        <f t="shared" si="3"/>
        <v>无误</v>
      </c>
      <c r="N16" s="75" t="str">
        <f t="shared" si="4"/>
        <v>现有段位有误</v>
      </c>
    </row>
    <row r="17" spans="1:14" ht="17.25" x14ac:dyDescent="0.15">
      <c r="A17" s="28">
        <v>14</v>
      </c>
      <c r="B17" s="36"/>
      <c r="C17" s="36"/>
      <c r="D17" s="33"/>
      <c r="E17" s="41"/>
      <c r="F17" s="81"/>
      <c r="G17" s="81"/>
      <c r="H17" s="81"/>
      <c r="I17" s="36"/>
      <c r="J17" s="67" t="str">
        <f t="shared" si="0"/>
        <v/>
      </c>
      <c r="K17" s="67" t="str">
        <f t="shared" si="1"/>
        <v>请检查身份证输入</v>
      </c>
      <c r="L17" s="67" t="str">
        <f t="shared" si="2"/>
        <v>不合格</v>
      </c>
      <c r="M17" s="67" t="str">
        <f t="shared" si="3"/>
        <v>无误</v>
      </c>
      <c r="N17" s="75" t="str">
        <f t="shared" si="4"/>
        <v>现有段位有误</v>
      </c>
    </row>
    <row r="18" spans="1:14" ht="17.25" x14ac:dyDescent="0.15">
      <c r="A18" s="28">
        <v>15</v>
      </c>
      <c r="B18" s="36"/>
      <c r="C18" s="36"/>
      <c r="D18" s="33"/>
      <c r="E18" s="39"/>
      <c r="F18" s="81"/>
      <c r="G18" s="81"/>
      <c r="H18" s="81"/>
      <c r="I18" s="36"/>
      <c r="J18" s="67" t="str">
        <f t="shared" si="0"/>
        <v/>
      </c>
      <c r="K18" s="67" t="str">
        <f t="shared" si="1"/>
        <v>请检查身份证输入</v>
      </c>
      <c r="L18" s="67" t="str">
        <f t="shared" si="2"/>
        <v>不合格</v>
      </c>
      <c r="M18" s="67" t="str">
        <f t="shared" si="3"/>
        <v>无误</v>
      </c>
      <c r="N18" s="75" t="str">
        <f t="shared" si="4"/>
        <v>现有段位有误</v>
      </c>
    </row>
    <row r="19" spans="1:14" ht="17.25" x14ac:dyDescent="0.15">
      <c r="A19" s="28">
        <v>16</v>
      </c>
      <c r="B19" s="36"/>
      <c r="C19" s="36"/>
      <c r="D19" s="33"/>
      <c r="E19" s="39"/>
      <c r="F19" s="81"/>
      <c r="G19" s="81"/>
      <c r="H19" s="81"/>
      <c r="I19" s="36"/>
      <c r="J19" s="67" t="str">
        <f t="shared" si="0"/>
        <v/>
      </c>
      <c r="K19" s="67" t="str">
        <f t="shared" si="1"/>
        <v>请检查身份证输入</v>
      </c>
      <c r="L19" s="67" t="str">
        <f t="shared" si="2"/>
        <v>不合格</v>
      </c>
      <c r="M19" s="67" t="str">
        <f t="shared" si="3"/>
        <v>无误</v>
      </c>
      <c r="N19" s="75" t="str">
        <f t="shared" si="4"/>
        <v>现有段位有误</v>
      </c>
    </row>
    <row r="20" spans="1:14" ht="17.25" x14ac:dyDescent="0.15">
      <c r="A20" s="28">
        <v>17</v>
      </c>
      <c r="B20" s="36"/>
      <c r="C20" s="36"/>
      <c r="D20" s="33"/>
      <c r="E20" s="39"/>
      <c r="F20" s="81"/>
      <c r="G20" s="81"/>
      <c r="H20" s="81"/>
      <c r="I20" s="36"/>
      <c r="J20" s="67" t="str">
        <f t="shared" si="0"/>
        <v/>
      </c>
      <c r="K20" s="67" t="str">
        <f t="shared" si="1"/>
        <v>请检查身份证输入</v>
      </c>
      <c r="L20" s="67" t="str">
        <f t="shared" si="2"/>
        <v>不合格</v>
      </c>
      <c r="M20" s="67" t="str">
        <f t="shared" si="3"/>
        <v>无误</v>
      </c>
      <c r="N20" s="75" t="str">
        <f t="shared" si="4"/>
        <v>现有段位有误</v>
      </c>
    </row>
    <row r="21" spans="1:14" ht="17.25" x14ac:dyDescent="0.15">
      <c r="A21" s="28">
        <v>18</v>
      </c>
      <c r="B21" s="36"/>
      <c r="C21" s="36"/>
      <c r="D21" s="33"/>
      <c r="E21" s="39"/>
      <c r="F21" s="81"/>
      <c r="G21" s="81"/>
      <c r="H21" s="81"/>
      <c r="I21" s="36"/>
      <c r="J21" s="67" t="str">
        <f t="shared" si="0"/>
        <v/>
      </c>
      <c r="K21" s="67" t="str">
        <f t="shared" si="1"/>
        <v>请检查身份证输入</v>
      </c>
      <c r="L21" s="67" t="str">
        <f t="shared" si="2"/>
        <v>不合格</v>
      </c>
      <c r="M21" s="67" t="str">
        <f t="shared" si="3"/>
        <v>无误</v>
      </c>
      <c r="N21" s="75" t="str">
        <f t="shared" si="4"/>
        <v>现有段位有误</v>
      </c>
    </row>
    <row r="22" spans="1:14" ht="17.25" x14ac:dyDescent="0.15">
      <c r="A22" s="28">
        <v>19</v>
      </c>
      <c r="B22" s="36"/>
      <c r="C22" s="36"/>
      <c r="D22" s="37"/>
      <c r="E22" s="39"/>
      <c r="F22" s="81"/>
      <c r="G22" s="81"/>
      <c r="H22" s="81"/>
      <c r="I22" s="36"/>
      <c r="J22" s="67" t="str">
        <f t="shared" si="0"/>
        <v/>
      </c>
      <c r="K22" s="67" t="str">
        <f t="shared" si="1"/>
        <v>请检查身份证输入</v>
      </c>
      <c r="L22" s="67" t="str">
        <f t="shared" si="2"/>
        <v>不合格</v>
      </c>
      <c r="M22" s="67" t="str">
        <f t="shared" si="3"/>
        <v>无误</v>
      </c>
      <c r="N22" s="75" t="str">
        <f t="shared" si="4"/>
        <v>现有段位有误</v>
      </c>
    </row>
    <row r="23" spans="1:14" ht="17.25" x14ac:dyDescent="0.15">
      <c r="A23" s="28">
        <v>20</v>
      </c>
      <c r="B23" s="36"/>
      <c r="C23" s="36"/>
      <c r="D23" s="37"/>
      <c r="E23" s="39"/>
      <c r="F23" s="81"/>
      <c r="G23" s="81"/>
      <c r="H23" s="81"/>
      <c r="I23" s="36"/>
      <c r="J23" s="67" t="str">
        <f t="shared" si="0"/>
        <v/>
      </c>
      <c r="K23" s="67" t="str">
        <f t="shared" si="1"/>
        <v>请检查身份证输入</v>
      </c>
      <c r="L23" s="67" t="str">
        <f t="shared" si="2"/>
        <v>不合格</v>
      </c>
      <c r="M23" s="67" t="str">
        <f t="shared" si="3"/>
        <v>无误</v>
      </c>
      <c r="N23" s="75" t="str">
        <f t="shared" si="4"/>
        <v>现有段位有误</v>
      </c>
    </row>
    <row r="24" spans="1:14" ht="17.25" x14ac:dyDescent="0.15">
      <c r="A24" s="28">
        <v>21</v>
      </c>
      <c r="B24" s="36"/>
      <c r="C24" s="36"/>
      <c r="D24" s="37"/>
      <c r="E24" s="39"/>
      <c r="F24" s="81"/>
      <c r="G24" s="81"/>
      <c r="H24" s="81"/>
      <c r="I24" s="36"/>
      <c r="J24" s="67" t="str">
        <f t="shared" si="0"/>
        <v/>
      </c>
      <c r="K24" s="67" t="str">
        <f t="shared" si="1"/>
        <v>请检查身份证输入</v>
      </c>
      <c r="L24" s="67" t="str">
        <f t="shared" si="2"/>
        <v>不合格</v>
      </c>
      <c r="M24" s="67" t="str">
        <f t="shared" si="3"/>
        <v>无误</v>
      </c>
      <c r="N24" s="75" t="str">
        <f t="shared" si="4"/>
        <v>现有段位有误</v>
      </c>
    </row>
    <row r="25" spans="1:14" ht="17.25" x14ac:dyDescent="0.15">
      <c r="A25" s="28">
        <v>22</v>
      </c>
      <c r="B25" s="6"/>
      <c r="C25" s="6"/>
      <c r="D25" s="37"/>
      <c r="E25" s="15"/>
      <c r="F25" s="81"/>
      <c r="G25" s="81"/>
      <c r="H25" s="81"/>
      <c r="I25" s="36"/>
      <c r="J25" s="67" t="str">
        <f t="shared" si="0"/>
        <v/>
      </c>
      <c r="K25" s="67" t="str">
        <f t="shared" si="1"/>
        <v>请检查身份证输入</v>
      </c>
      <c r="L25" s="67" t="str">
        <f t="shared" si="2"/>
        <v>不合格</v>
      </c>
      <c r="M25" s="67" t="str">
        <f t="shared" si="3"/>
        <v>无误</v>
      </c>
      <c r="N25" s="75" t="str">
        <f t="shared" si="4"/>
        <v>现有段位有误</v>
      </c>
    </row>
    <row r="26" spans="1:14" ht="17.25" x14ac:dyDescent="0.15">
      <c r="A26" s="28">
        <v>23</v>
      </c>
      <c r="B26" s="36"/>
      <c r="C26" s="36"/>
      <c r="D26" s="37"/>
      <c r="E26" s="39"/>
      <c r="F26" s="81"/>
      <c r="G26" s="81"/>
      <c r="H26" s="81"/>
      <c r="I26" s="36"/>
      <c r="J26" s="67" t="str">
        <f t="shared" si="0"/>
        <v/>
      </c>
      <c r="K26" s="67" t="str">
        <f t="shared" si="1"/>
        <v>请检查身份证输入</v>
      </c>
      <c r="L26" s="67" t="str">
        <f t="shared" si="2"/>
        <v>不合格</v>
      </c>
      <c r="M26" s="67" t="str">
        <f t="shared" si="3"/>
        <v>无误</v>
      </c>
      <c r="N26" s="75" t="str">
        <f t="shared" si="4"/>
        <v>现有段位有误</v>
      </c>
    </row>
    <row r="27" spans="1:14" ht="17.25" x14ac:dyDescent="0.15">
      <c r="A27" s="28">
        <v>24</v>
      </c>
      <c r="B27" s="36"/>
      <c r="C27" s="36"/>
      <c r="D27" s="37"/>
      <c r="E27" s="39"/>
      <c r="F27" s="81"/>
      <c r="G27" s="81"/>
      <c r="H27" s="81"/>
      <c r="I27" s="36"/>
      <c r="J27" s="67" t="str">
        <f t="shared" si="0"/>
        <v/>
      </c>
      <c r="K27" s="67" t="str">
        <f t="shared" si="1"/>
        <v>请检查身份证输入</v>
      </c>
      <c r="L27" s="67" t="str">
        <f t="shared" si="2"/>
        <v>不合格</v>
      </c>
      <c r="M27" s="67" t="str">
        <f t="shared" si="3"/>
        <v>无误</v>
      </c>
      <c r="N27" s="75" t="str">
        <f t="shared" si="4"/>
        <v>现有段位有误</v>
      </c>
    </row>
    <row r="28" spans="1:14" ht="17.25" x14ac:dyDescent="0.15">
      <c r="A28" s="28">
        <v>25</v>
      </c>
      <c r="B28" s="42"/>
      <c r="C28" s="43"/>
      <c r="D28" s="37"/>
      <c r="E28" s="39"/>
      <c r="F28" s="81"/>
      <c r="G28" s="81"/>
      <c r="H28" s="81"/>
      <c r="I28" s="36"/>
      <c r="J28" s="67" t="str">
        <f t="shared" si="0"/>
        <v/>
      </c>
      <c r="K28" s="67" t="str">
        <f t="shared" si="1"/>
        <v>请检查身份证输入</v>
      </c>
      <c r="L28" s="67" t="str">
        <f t="shared" si="2"/>
        <v>不合格</v>
      </c>
      <c r="M28" s="67" t="str">
        <f t="shared" si="3"/>
        <v>无误</v>
      </c>
      <c r="N28" s="75" t="str">
        <f t="shared" si="4"/>
        <v>现有段位有误</v>
      </c>
    </row>
    <row r="29" spans="1:14" ht="17.25" x14ac:dyDescent="0.15">
      <c r="A29" s="28">
        <v>26</v>
      </c>
      <c r="B29" s="36"/>
      <c r="C29" s="36"/>
      <c r="D29" s="36"/>
      <c r="E29" s="39"/>
      <c r="F29" s="81"/>
      <c r="G29" s="81"/>
      <c r="H29" s="81"/>
      <c r="I29" s="36"/>
      <c r="J29" s="67" t="str">
        <f t="shared" si="0"/>
        <v/>
      </c>
      <c r="K29" s="67" t="str">
        <f t="shared" si="1"/>
        <v>请检查身份证输入</v>
      </c>
      <c r="L29" s="67" t="str">
        <f t="shared" si="2"/>
        <v>不合格</v>
      </c>
      <c r="M29" s="67" t="str">
        <f t="shared" si="3"/>
        <v>无误</v>
      </c>
      <c r="N29" s="75" t="str">
        <f t="shared" si="4"/>
        <v>现有段位有误</v>
      </c>
    </row>
    <row r="30" spans="1:14" ht="17.25" x14ac:dyDescent="0.15">
      <c r="A30" s="28">
        <v>27</v>
      </c>
      <c r="B30" s="36"/>
      <c r="C30" s="36"/>
      <c r="D30" s="36"/>
      <c r="E30" s="39"/>
      <c r="F30" s="81"/>
      <c r="G30" s="81"/>
      <c r="H30" s="81"/>
      <c r="I30" s="36"/>
      <c r="J30" s="67" t="str">
        <f t="shared" si="0"/>
        <v/>
      </c>
      <c r="K30" s="67" t="str">
        <f t="shared" si="1"/>
        <v>请检查身份证输入</v>
      </c>
      <c r="L30" s="67" t="str">
        <f t="shared" si="2"/>
        <v>不合格</v>
      </c>
      <c r="M30" s="67" t="str">
        <f t="shared" si="3"/>
        <v>无误</v>
      </c>
      <c r="N30" s="75" t="str">
        <f t="shared" si="4"/>
        <v>现有段位有误</v>
      </c>
    </row>
    <row r="31" spans="1:14" ht="17.25" x14ac:dyDescent="0.15">
      <c r="A31" s="28">
        <v>28</v>
      </c>
      <c r="B31" s="36"/>
      <c r="C31" s="36"/>
      <c r="D31" s="36"/>
      <c r="E31" s="39"/>
      <c r="F31" s="81"/>
      <c r="G31" s="81"/>
      <c r="H31" s="81"/>
      <c r="I31" s="36"/>
      <c r="J31" s="67" t="str">
        <f t="shared" si="0"/>
        <v/>
      </c>
      <c r="K31" s="67" t="str">
        <f t="shared" si="1"/>
        <v>请检查身份证输入</v>
      </c>
      <c r="L31" s="67" t="str">
        <f t="shared" si="2"/>
        <v>不合格</v>
      </c>
      <c r="M31" s="67" t="str">
        <f t="shared" si="3"/>
        <v>无误</v>
      </c>
      <c r="N31" s="75" t="str">
        <f t="shared" si="4"/>
        <v>现有段位有误</v>
      </c>
    </row>
    <row r="32" spans="1:14" ht="17.25" x14ac:dyDescent="0.15">
      <c r="A32" s="28">
        <v>29</v>
      </c>
      <c r="B32" s="36"/>
      <c r="C32" s="36"/>
      <c r="D32" s="36"/>
      <c r="E32" s="39"/>
      <c r="F32" s="81"/>
      <c r="G32" s="81"/>
      <c r="H32" s="81"/>
      <c r="I32" s="36"/>
      <c r="J32" s="67" t="str">
        <f t="shared" si="0"/>
        <v/>
      </c>
      <c r="K32" s="67" t="str">
        <f t="shared" si="1"/>
        <v>请检查身份证输入</v>
      </c>
      <c r="L32" s="67" t="str">
        <f t="shared" si="2"/>
        <v>不合格</v>
      </c>
      <c r="M32" s="67" t="str">
        <f t="shared" si="3"/>
        <v>无误</v>
      </c>
      <c r="N32" s="75" t="str">
        <f t="shared" si="4"/>
        <v>现有段位有误</v>
      </c>
    </row>
    <row r="33" spans="1:14" ht="17.25" x14ac:dyDescent="0.15">
      <c r="A33" s="28">
        <v>30</v>
      </c>
      <c r="B33" s="3"/>
      <c r="C33" s="3"/>
      <c r="D33" s="4"/>
      <c r="E33" s="13"/>
      <c r="F33" s="81"/>
      <c r="G33" s="81"/>
      <c r="H33" s="81"/>
      <c r="I33" s="44"/>
      <c r="J33" s="67" t="str">
        <f t="shared" si="0"/>
        <v/>
      </c>
      <c r="K33" s="67" t="str">
        <f t="shared" si="1"/>
        <v>请检查身份证输入</v>
      </c>
      <c r="L33" s="67" t="str">
        <f t="shared" si="2"/>
        <v>不合格</v>
      </c>
      <c r="M33" s="67" t="str">
        <f t="shared" si="3"/>
        <v>无误</v>
      </c>
      <c r="N33" s="75" t="str">
        <f t="shared" si="4"/>
        <v>现有段位有误</v>
      </c>
    </row>
    <row r="34" spans="1:14" ht="17.25" x14ac:dyDescent="0.15">
      <c r="A34" s="28">
        <v>31</v>
      </c>
      <c r="B34" s="36"/>
      <c r="C34" s="36"/>
      <c r="D34" s="36"/>
      <c r="E34" s="39"/>
      <c r="F34" s="81"/>
      <c r="G34" s="81"/>
      <c r="H34" s="81"/>
      <c r="I34" s="36"/>
      <c r="J34" s="67" t="str">
        <f t="shared" si="0"/>
        <v/>
      </c>
      <c r="K34" s="67" t="str">
        <f t="shared" si="1"/>
        <v>请检查身份证输入</v>
      </c>
      <c r="L34" s="67" t="str">
        <f t="shared" si="2"/>
        <v>不合格</v>
      </c>
      <c r="M34" s="67" t="str">
        <f t="shared" si="3"/>
        <v>无误</v>
      </c>
      <c r="N34" s="75" t="str">
        <f t="shared" si="4"/>
        <v>现有段位有误</v>
      </c>
    </row>
    <row r="35" spans="1:14" ht="17.25" x14ac:dyDescent="0.15">
      <c r="A35" s="28">
        <v>32</v>
      </c>
      <c r="B35" s="37"/>
      <c r="C35" s="37"/>
      <c r="D35" s="37"/>
      <c r="E35" s="38"/>
      <c r="F35" s="81"/>
      <c r="G35" s="81"/>
      <c r="H35" s="81"/>
      <c r="I35" s="36"/>
      <c r="J35" s="67" t="str">
        <f t="shared" si="0"/>
        <v/>
      </c>
      <c r="K35" s="67" t="str">
        <f t="shared" si="1"/>
        <v>请检查身份证输入</v>
      </c>
      <c r="L35" s="67" t="str">
        <f t="shared" si="2"/>
        <v>不合格</v>
      </c>
      <c r="M35" s="67" t="str">
        <f t="shared" si="3"/>
        <v>无误</v>
      </c>
      <c r="N35" s="75" t="str">
        <f t="shared" si="4"/>
        <v>现有段位有误</v>
      </c>
    </row>
    <row r="36" spans="1:14" ht="17.25" x14ac:dyDescent="0.15">
      <c r="A36" s="28">
        <v>33</v>
      </c>
      <c r="B36" s="36"/>
      <c r="C36" s="36"/>
      <c r="D36" s="36"/>
      <c r="E36" s="39"/>
      <c r="F36" s="81"/>
      <c r="G36" s="81"/>
      <c r="H36" s="81"/>
      <c r="I36" s="36"/>
      <c r="J36" s="67" t="str">
        <f t="shared" si="0"/>
        <v/>
      </c>
      <c r="K36" s="67" t="str">
        <f t="shared" si="1"/>
        <v>请检查身份证输入</v>
      </c>
      <c r="L36" s="67" t="str">
        <f t="shared" si="2"/>
        <v>不合格</v>
      </c>
      <c r="M36" s="67" t="str">
        <f t="shared" si="3"/>
        <v>无误</v>
      </c>
      <c r="N36" s="75" t="str">
        <f t="shared" si="4"/>
        <v>现有段位有误</v>
      </c>
    </row>
    <row r="37" spans="1:14" ht="17.25" x14ac:dyDescent="0.15">
      <c r="A37" s="28">
        <v>34</v>
      </c>
      <c r="B37" s="36"/>
      <c r="C37" s="36"/>
      <c r="D37" s="36"/>
      <c r="E37" s="39"/>
      <c r="F37" s="81"/>
      <c r="G37" s="81"/>
      <c r="H37" s="81"/>
      <c r="I37" s="36"/>
      <c r="J37" s="67" t="str">
        <f t="shared" si="0"/>
        <v/>
      </c>
      <c r="K37" s="67" t="str">
        <f t="shared" si="1"/>
        <v>请检查身份证输入</v>
      </c>
      <c r="L37" s="67" t="str">
        <f t="shared" si="2"/>
        <v>不合格</v>
      </c>
      <c r="M37" s="67" t="str">
        <f t="shared" si="3"/>
        <v>无误</v>
      </c>
      <c r="N37" s="75" t="str">
        <f t="shared" si="4"/>
        <v>现有段位有误</v>
      </c>
    </row>
    <row r="38" spans="1:14" ht="17.25" x14ac:dyDescent="0.15">
      <c r="A38" s="28">
        <v>35</v>
      </c>
      <c r="B38" s="36"/>
      <c r="C38" s="36"/>
      <c r="D38" s="36"/>
      <c r="E38" s="39"/>
      <c r="F38" s="81"/>
      <c r="G38" s="81"/>
      <c r="H38" s="81"/>
      <c r="I38" s="36"/>
      <c r="J38" s="67" t="str">
        <f t="shared" si="0"/>
        <v/>
      </c>
      <c r="K38" s="67" t="str">
        <f t="shared" si="1"/>
        <v>请检查身份证输入</v>
      </c>
      <c r="L38" s="67" t="str">
        <f t="shared" si="2"/>
        <v>不合格</v>
      </c>
      <c r="M38" s="67" t="str">
        <f t="shared" si="3"/>
        <v>无误</v>
      </c>
      <c r="N38" s="75" t="str">
        <f t="shared" si="4"/>
        <v>现有段位有误</v>
      </c>
    </row>
    <row r="39" spans="1:14" ht="17.25" x14ac:dyDescent="0.15">
      <c r="A39" s="28">
        <v>36</v>
      </c>
      <c r="B39" s="36"/>
      <c r="C39" s="36"/>
      <c r="D39" s="36"/>
      <c r="E39" s="39"/>
      <c r="F39" s="81"/>
      <c r="G39" s="81"/>
      <c r="H39" s="81"/>
      <c r="I39" s="36"/>
      <c r="J39" s="67" t="str">
        <f t="shared" si="0"/>
        <v/>
      </c>
      <c r="K39" s="67" t="str">
        <f t="shared" si="1"/>
        <v>请检查身份证输入</v>
      </c>
      <c r="L39" s="67" t="str">
        <f t="shared" si="2"/>
        <v>不合格</v>
      </c>
      <c r="M39" s="67" t="str">
        <f t="shared" si="3"/>
        <v>无误</v>
      </c>
      <c r="N39" s="75" t="str">
        <f t="shared" si="4"/>
        <v>现有段位有误</v>
      </c>
    </row>
    <row r="40" spans="1:14" ht="17.25" x14ac:dyDescent="0.15">
      <c r="A40" s="28">
        <v>37</v>
      </c>
      <c r="B40" s="36"/>
      <c r="C40" s="36"/>
      <c r="D40" s="36"/>
      <c r="E40" s="39"/>
      <c r="F40" s="81"/>
      <c r="G40" s="81"/>
      <c r="H40" s="81"/>
      <c r="I40" s="36"/>
      <c r="J40" s="67" t="str">
        <f t="shared" si="0"/>
        <v/>
      </c>
      <c r="K40" s="67" t="str">
        <f t="shared" si="1"/>
        <v>请检查身份证输入</v>
      </c>
      <c r="L40" s="67" t="str">
        <f t="shared" si="2"/>
        <v>不合格</v>
      </c>
      <c r="M40" s="67" t="str">
        <f t="shared" si="3"/>
        <v>无误</v>
      </c>
      <c r="N40" s="75" t="str">
        <f t="shared" si="4"/>
        <v>现有段位有误</v>
      </c>
    </row>
    <row r="41" spans="1:14" ht="17.25" x14ac:dyDescent="0.15">
      <c r="A41" s="28">
        <v>38</v>
      </c>
      <c r="B41" s="43"/>
      <c r="C41" s="36"/>
      <c r="D41" s="36"/>
      <c r="E41" s="39"/>
      <c r="F41" s="81"/>
      <c r="G41" s="81"/>
      <c r="H41" s="81"/>
      <c r="I41" s="36"/>
      <c r="J41" s="67" t="str">
        <f t="shared" si="0"/>
        <v/>
      </c>
      <c r="K41" s="67" t="str">
        <f t="shared" si="1"/>
        <v>请检查身份证输入</v>
      </c>
      <c r="L41" s="67" t="str">
        <f t="shared" si="2"/>
        <v>不合格</v>
      </c>
      <c r="M41" s="67" t="str">
        <f t="shared" si="3"/>
        <v>无误</v>
      </c>
      <c r="N41" s="75" t="str">
        <f t="shared" si="4"/>
        <v>现有段位有误</v>
      </c>
    </row>
    <row r="42" spans="1:14" ht="17.25" x14ac:dyDescent="0.15">
      <c r="A42" s="28">
        <v>39</v>
      </c>
      <c r="B42" s="36"/>
      <c r="C42" s="36"/>
      <c r="D42" s="36"/>
      <c r="E42" s="39"/>
      <c r="F42" s="81"/>
      <c r="G42" s="81"/>
      <c r="H42" s="81"/>
      <c r="I42" s="36"/>
      <c r="J42" s="67" t="str">
        <f t="shared" si="0"/>
        <v/>
      </c>
      <c r="K42" s="67" t="str">
        <f t="shared" si="1"/>
        <v>请检查身份证输入</v>
      </c>
      <c r="L42" s="67" t="str">
        <f t="shared" si="2"/>
        <v>不合格</v>
      </c>
      <c r="M42" s="67" t="str">
        <f t="shared" si="3"/>
        <v>无误</v>
      </c>
      <c r="N42" s="75" t="str">
        <f t="shared" si="4"/>
        <v>现有段位有误</v>
      </c>
    </row>
    <row r="43" spans="1:14" ht="18.75" x14ac:dyDescent="0.15">
      <c r="A43" s="28">
        <v>40</v>
      </c>
      <c r="B43" s="5"/>
      <c r="C43" s="5"/>
      <c r="D43" s="5"/>
      <c r="E43" s="14"/>
      <c r="F43" s="81"/>
      <c r="G43" s="81"/>
      <c r="H43" s="81"/>
      <c r="I43" s="36"/>
      <c r="J43" s="67" t="str">
        <f t="shared" si="0"/>
        <v/>
      </c>
      <c r="K43" s="67" t="str">
        <f t="shared" si="1"/>
        <v>请检查身份证输入</v>
      </c>
      <c r="L43" s="67" t="str">
        <f t="shared" si="2"/>
        <v>不合格</v>
      </c>
      <c r="M43" s="67" t="str">
        <f t="shared" si="3"/>
        <v>无误</v>
      </c>
      <c r="N43" s="75" t="str">
        <f t="shared" si="4"/>
        <v>现有段位有误</v>
      </c>
    </row>
    <row r="44" spans="1:14" ht="17.25" x14ac:dyDescent="0.15">
      <c r="A44" s="28">
        <v>41</v>
      </c>
      <c r="B44" s="43"/>
      <c r="C44" s="43"/>
      <c r="D44" s="43"/>
      <c r="E44" s="45"/>
      <c r="F44" s="81"/>
      <c r="G44" s="81"/>
      <c r="H44" s="81"/>
      <c r="I44" s="36"/>
      <c r="J44" s="67" t="str">
        <f t="shared" si="0"/>
        <v/>
      </c>
      <c r="K44" s="67" t="str">
        <f t="shared" si="1"/>
        <v>请检查身份证输入</v>
      </c>
      <c r="L44" s="67" t="str">
        <f t="shared" si="2"/>
        <v>不合格</v>
      </c>
      <c r="M44" s="67" t="str">
        <f t="shared" si="3"/>
        <v>无误</v>
      </c>
      <c r="N44" s="75" t="str">
        <f t="shared" si="4"/>
        <v>现有段位有误</v>
      </c>
    </row>
    <row r="45" spans="1:14" ht="17.25" x14ac:dyDescent="0.15">
      <c r="A45" s="28">
        <v>42</v>
      </c>
      <c r="B45" s="36"/>
      <c r="C45" s="36"/>
      <c r="D45" s="36"/>
      <c r="E45" s="39"/>
      <c r="F45" s="81"/>
      <c r="G45" s="81"/>
      <c r="H45" s="81"/>
      <c r="I45" s="36"/>
      <c r="J45" s="67" t="str">
        <f t="shared" si="0"/>
        <v/>
      </c>
      <c r="K45" s="67" t="str">
        <f t="shared" si="1"/>
        <v>请检查身份证输入</v>
      </c>
      <c r="L45" s="67" t="str">
        <f t="shared" si="2"/>
        <v>不合格</v>
      </c>
      <c r="M45" s="67" t="str">
        <f t="shared" si="3"/>
        <v>无误</v>
      </c>
      <c r="N45" s="75" t="str">
        <f t="shared" si="4"/>
        <v>现有段位有误</v>
      </c>
    </row>
    <row r="46" spans="1:14" ht="17.25" x14ac:dyDescent="0.15">
      <c r="A46" s="28">
        <v>43</v>
      </c>
      <c r="B46" s="6"/>
      <c r="C46" s="6"/>
      <c r="D46" s="6"/>
      <c r="E46" s="15"/>
      <c r="F46" s="81"/>
      <c r="G46" s="81"/>
      <c r="H46" s="81"/>
      <c r="I46" s="44"/>
      <c r="J46" s="67" t="str">
        <f t="shared" si="0"/>
        <v/>
      </c>
      <c r="K46" s="67" t="str">
        <f t="shared" si="1"/>
        <v>请检查身份证输入</v>
      </c>
      <c r="L46" s="67" t="str">
        <f t="shared" si="2"/>
        <v>不合格</v>
      </c>
      <c r="M46" s="67" t="str">
        <f t="shared" si="3"/>
        <v>无误</v>
      </c>
      <c r="N46" s="75" t="str">
        <f t="shared" si="4"/>
        <v>现有段位有误</v>
      </c>
    </row>
    <row r="47" spans="1:14" ht="17.25" x14ac:dyDescent="0.15">
      <c r="A47" s="28">
        <v>44</v>
      </c>
      <c r="B47" s="36"/>
      <c r="C47" s="36"/>
      <c r="D47" s="36"/>
      <c r="E47" s="39"/>
      <c r="F47" s="81"/>
      <c r="G47" s="81"/>
      <c r="H47" s="81"/>
      <c r="I47" s="36"/>
      <c r="J47" s="67" t="str">
        <f t="shared" si="0"/>
        <v/>
      </c>
      <c r="K47" s="67" t="str">
        <f t="shared" si="1"/>
        <v>请检查身份证输入</v>
      </c>
      <c r="L47" s="67" t="str">
        <f t="shared" si="2"/>
        <v>不合格</v>
      </c>
      <c r="M47" s="67" t="str">
        <f t="shared" si="3"/>
        <v>无误</v>
      </c>
      <c r="N47" s="75" t="str">
        <f t="shared" si="4"/>
        <v>现有段位有误</v>
      </c>
    </row>
    <row r="48" spans="1:14" ht="17.25" x14ac:dyDescent="0.15">
      <c r="A48" s="28">
        <v>45</v>
      </c>
      <c r="B48" s="46"/>
      <c r="C48" s="46"/>
      <c r="D48" s="46"/>
      <c r="E48" s="47"/>
      <c r="F48" s="81"/>
      <c r="G48" s="81"/>
      <c r="H48" s="81"/>
      <c r="I48" s="36"/>
      <c r="J48" s="67" t="str">
        <f t="shared" si="0"/>
        <v/>
      </c>
      <c r="K48" s="67" t="str">
        <f t="shared" si="1"/>
        <v>请检查身份证输入</v>
      </c>
      <c r="L48" s="67" t="str">
        <f t="shared" si="2"/>
        <v>不合格</v>
      </c>
      <c r="M48" s="67" t="str">
        <f t="shared" si="3"/>
        <v>无误</v>
      </c>
      <c r="N48" s="75" t="str">
        <f t="shared" si="4"/>
        <v>现有段位有误</v>
      </c>
    </row>
    <row r="49" spans="1:14" ht="17.25" x14ac:dyDescent="0.15">
      <c r="A49" s="28">
        <v>46</v>
      </c>
      <c r="B49" s="37"/>
      <c r="C49" s="37"/>
      <c r="D49" s="37"/>
      <c r="E49" s="38"/>
      <c r="F49" s="81"/>
      <c r="G49" s="81"/>
      <c r="H49" s="81"/>
      <c r="I49" s="36"/>
      <c r="J49" s="67" t="str">
        <f t="shared" si="0"/>
        <v/>
      </c>
      <c r="K49" s="67" t="str">
        <f t="shared" si="1"/>
        <v>请检查身份证输入</v>
      </c>
      <c r="L49" s="67" t="str">
        <f t="shared" si="2"/>
        <v>不合格</v>
      </c>
      <c r="M49" s="67" t="str">
        <f t="shared" si="3"/>
        <v>无误</v>
      </c>
      <c r="N49" s="75" t="str">
        <f t="shared" si="4"/>
        <v>现有段位有误</v>
      </c>
    </row>
    <row r="50" spans="1:14" ht="17.25" x14ac:dyDescent="0.15">
      <c r="A50" s="28">
        <v>47</v>
      </c>
      <c r="B50" s="48"/>
      <c r="C50" s="46"/>
      <c r="D50" s="36"/>
      <c r="E50" s="47"/>
      <c r="F50" s="81"/>
      <c r="G50" s="81"/>
      <c r="H50" s="81"/>
      <c r="I50" s="36"/>
      <c r="J50" s="67" t="str">
        <f t="shared" si="0"/>
        <v/>
      </c>
      <c r="K50" s="67" t="str">
        <f t="shared" si="1"/>
        <v>请检查身份证输入</v>
      </c>
      <c r="L50" s="67" t="str">
        <f t="shared" si="2"/>
        <v>不合格</v>
      </c>
      <c r="M50" s="67" t="str">
        <f t="shared" si="3"/>
        <v>无误</v>
      </c>
      <c r="N50" s="75" t="str">
        <f t="shared" si="4"/>
        <v>现有段位有误</v>
      </c>
    </row>
    <row r="51" spans="1:14" ht="17.25" x14ac:dyDescent="0.15">
      <c r="A51" s="28">
        <v>48</v>
      </c>
      <c r="B51" s="36"/>
      <c r="C51" s="36"/>
      <c r="D51" s="36"/>
      <c r="E51" s="39"/>
      <c r="F51" s="81"/>
      <c r="G51" s="81"/>
      <c r="H51" s="81"/>
      <c r="I51" s="36"/>
      <c r="J51" s="67" t="str">
        <f t="shared" si="0"/>
        <v/>
      </c>
      <c r="K51" s="67" t="str">
        <f t="shared" si="1"/>
        <v>请检查身份证输入</v>
      </c>
      <c r="L51" s="67" t="str">
        <f t="shared" si="2"/>
        <v>不合格</v>
      </c>
      <c r="M51" s="67" t="str">
        <f t="shared" si="3"/>
        <v>无误</v>
      </c>
      <c r="N51" s="75" t="str">
        <f t="shared" si="4"/>
        <v>现有段位有误</v>
      </c>
    </row>
    <row r="52" spans="1:14" ht="17.25" x14ac:dyDescent="0.15">
      <c r="A52" s="28">
        <v>49</v>
      </c>
      <c r="B52" s="36"/>
      <c r="C52" s="36"/>
      <c r="D52" s="36"/>
      <c r="E52" s="39"/>
      <c r="F52" s="81"/>
      <c r="G52" s="81"/>
      <c r="H52" s="81"/>
      <c r="I52" s="36"/>
      <c r="J52" s="67" t="str">
        <f t="shared" si="0"/>
        <v/>
      </c>
      <c r="K52" s="67" t="str">
        <f t="shared" si="1"/>
        <v>请检查身份证输入</v>
      </c>
      <c r="L52" s="67" t="str">
        <f t="shared" si="2"/>
        <v>不合格</v>
      </c>
      <c r="M52" s="67" t="str">
        <f t="shared" si="3"/>
        <v>无误</v>
      </c>
      <c r="N52" s="75" t="str">
        <f t="shared" si="4"/>
        <v>现有段位有误</v>
      </c>
    </row>
    <row r="53" spans="1:14" ht="17.25" x14ac:dyDescent="0.15">
      <c r="A53" s="28">
        <v>50</v>
      </c>
      <c r="B53" s="36"/>
      <c r="C53" s="36"/>
      <c r="D53" s="36"/>
      <c r="E53" s="39"/>
      <c r="F53" s="81"/>
      <c r="G53" s="81"/>
      <c r="H53" s="81"/>
      <c r="I53" s="36"/>
      <c r="J53" s="67" t="str">
        <f t="shared" si="0"/>
        <v/>
      </c>
      <c r="K53" s="67" t="str">
        <f t="shared" si="1"/>
        <v>请检查身份证输入</v>
      </c>
      <c r="L53" s="67" t="str">
        <f t="shared" si="2"/>
        <v>不合格</v>
      </c>
      <c r="M53" s="67" t="str">
        <f t="shared" si="3"/>
        <v>无误</v>
      </c>
      <c r="N53" s="75" t="str">
        <f t="shared" si="4"/>
        <v>现有段位有误</v>
      </c>
    </row>
    <row r="54" spans="1:14" ht="17.25" x14ac:dyDescent="0.15">
      <c r="A54" s="28">
        <v>51</v>
      </c>
      <c r="B54" s="36"/>
      <c r="C54" s="36"/>
      <c r="D54" s="36"/>
      <c r="E54" s="39"/>
      <c r="F54" s="81"/>
      <c r="G54" s="81"/>
      <c r="H54" s="81"/>
      <c r="I54" s="36"/>
      <c r="J54" s="67" t="str">
        <f t="shared" si="0"/>
        <v/>
      </c>
      <c r="K54" s="67" t="str">
        <f t="shared" si="1"/>
        <v>请检查身份证输入</v>
      </c>
      <c r="L54" s="67" t="str">
        <f t="shared" si="2"/>
        <v>不合格</v>
      </c>
      <c r="M54" s="67" t="str">
        <f t="shared" si="3"/>
        <v>无误</v>
      </c>
      <c r="N54" s="75" t="str">
        <f t="shared" si="4"/>
        <v>现有段位有误</v>
      </c>
    </row>
    <row r="55" spans="1:14" ht="17.25" x14ac:dyDescent="0.15">
      <c r="A55" s="28">
        <v>52</v>
      </c>
      <c r="B55" s="36"/>
      <c r="C55" s="36"/>
      <c r="D55" s="36"/>
      <c r="E55" s="45"/>
      <c r="F55" s="81"/>
      <c r="G55" s="81"/>
      <c r="H55" s="81"/>
      <c r="I55" s="36"/>
      <c r="J55" s="67" t="str">
        <f t="shared" si="0"/>
        <v/>
      </c>
      <c r="K55" s="67" t="str">
        <f t="shared" si="1"/>
        <v>请检查身份证输入</v>
      </c>
      <c r="L55" s="67" t="str">
        <f t="shared" si="2"/>
        <v>不合格</v>
      </c>
      <c r="M55" s="67" t="str">
        <f t="shared" si="3"/>
        <v>无误</v>
      </c>
      <c r="N55" s="75" t="str">
        <f t="shared" si="4"/>
        <v>现有段位有误</v>
      </c>
    </row>
    <row r="56" spans="1:14" ht="17.25" x14ac:dyDescent="0.15">
      <c r="A56" s="28">
        <v>53</v>
      </c>
      <c r="B56" s="36"/>
      <c r="C56" s="36"/>
      <c r="D56" s="36"/>
      <c r="E56" s="39"/>
      <c r="F56" s="81"/>
      <c r="G56" s="81"/>
      <c r="H56" s="81"/>
      <c r="I56" s="36"/>
      <c r="J56" s="67" t="str">
        <f t="shared" si="0"/>
        <v/>
      </c>
      <c r="K56" s="67" t="str">
        <f t="shared" si="1"/>
        <v>请检查身份证输入</v>
      </c>
      <c r="L56" s="67" t="str">
        <f t="shared" si="2"/>
        <v>不合格</v>
      </c>
      <c r="M56" s="67" t="str">
        <f t="shared" si="3"/>
        <v>无误</v>
      </c>
      <c r="N56" s="75" t="str">
        <f t="shared" si="4"/>
        <v>现有段位有误</v>
      </c>
    </row>
    <row r="57" spans="1:14" ht="17.25" x14ac:dyDescent="0.15">
      <c r="A57" s="28">
        <v>54</v>
      </c>
      <c r="B57" s="7"/>
      <c r="C57" s="8"/>
      <c r="D57" s="4"/>
      <c r="E57" s="16"/>
      <c r="F57" s="81"/>
      <c r="G57" s="81"/>
      <c r="H57" s="81"/>
      <c r="I57" s="44"/>
      <c r="J57" s="67" t="str">
        <f t="shared" si="0"/>
        <v/>
      </c>
      <c r="K57" s="67" t="str">
        <f t="shared" si="1"/>
        <v>请检查身份证输入</v>
      </c>
      <c r="L57" s="67" t="str">
        <f t="shared" si="2"/>
        <v>不合格</v>
      </c>
      <c r="M57" s="67" t="str">
        <f t="shared" si="3"/>
        <v>无误</v>
      </c>
      <c r="N57" s="75" t="str">
        <f t="shared" si="4"/>
        <v>现有段位有误</v>
      </c>
    </row>
    <row r="58" spans="1:14" ht="17.25" x14ac:dyDescent="0.15">
      <c r="A58" s="28">
        <v>55</v>
      </c>
      <c r="B58" s="36"/>
      <c r="C58" s="36"/>
      <c r="D58" s="36"/>
      <c r="E58" s="40"/>
      <c r="F58" s="81"/>
      <c r="G58" s="81"/>
      <c r="H58" s="81"/>
      <c r="I58" s="36"/>
      <c r="J58" s="67" t="str">
        <f t="shared" si="0"/>
        <v/>
      </c>
      <c r="K58" s="67" t="str">
        <f t="shared" si="1"/>
        <v>请检查身份证输入</v>
      </c>
      <c r="L58" s="67" t="str">
        <f t="shared" si="2"/>
        <v>不合格</v>
      </c>
      <c r="M58" s="67" t="str">
        <f t="shared" si="3"/>
        <v>无误</v>
      </c>
      <c r="N58" s="75" t="str">
        <f t="shared" si="4"/>
        <v>现有段位有误</v>
      </c>
    </row>
    <row r="59" spans="1:14" ht="17.25" x14ac:dyDescent="0.15">
      <c r="A59" s="28">
        <v>56</v>
      </c>
      <c r="B59" s="36"/>
      <c r="C59" s="36"/>
      <c r="D59" s="36"/>
      <c r="E59" s="39"/>
      <c r="F59" s="81"/>
      <c r="G59" s="81"/>
      <c r="H59" s="81"/>
      <c r="I59" s="36"/>
      <c r="J59" s="67" t="str">
        <f t="shared" si="0"/>
        <v/>
      </c>
      <c r="K59" s="67" t="str">
        <f t="shared" si="1"/>
        <v>请检查身份证输入</v>
      </c>
      <c r="L59" s="67" t="str">
        <f t="shared" si="2"/>
        <v>不合格</v>
      </c>
      <c r="M59" s="67" t="str">
        <f t="shared" si="3"/>
        <v>无误</v>
      </c>
      <c r="N59" s="75" t="str">
        <f t="shared" si="4"/>
        <v>现有段位有误</v>
      </c>
    </row>
    <row r="60" spans="1:14" ht="17.25" x14ac:dyDescent="0.15">
      <c r="A60" s="28">
        <v>57</v>
      </c>
      <c r="B60" s="36"/>
      <c r="C60" s="36"/>
      <c r="D60" s="36"/>
      <c r="E60" s="39"/>
      <c r="F60" s="81"/>
      <c r="G60" s="81"/>
      <c r="H60" s="81"/>
      <c r="I60" s="36"/>
      <c r="J60" s="67" t="str">
        <f t="shared" si="0"/>
        <v/>
      </c>
      <c r="K60" s="67" t="str">
        <f t="shared" si="1"/>
        <v>请检查身份证输入</v>
      </c>
      <c r="L60" s="67" t="str">
        <f t="shared" si="2"/>
        <v>不合格</v>
      </c>
      <c r="M60" s="67" t="str">
        <f t="shared" si="3"/>
        <v>无误</v>
      </c>
      <c r="N60" s="75" t="str">
        <f t="shared" si="4"/>
        <v>现有段位有误</v>
      </c>
    </row>
    <row r="61" spans="1:14" ht="17.25" x14ac:dyDescent="0.15">
      <c r="A61" s="28">
        <v>58</v>
      </c>
      <c r="B61" s="36"/>
      <c r="C61" s="36"/>
      <c r="D61" s="36"/>
      <c r="E61" s="39"/>
      <c r="F61" s="81"/>
      <c r="G61" s="81"/>
      <c r="H61" s="81"/>
      <c r="I61" s="36"/>
      <c r="J61" s="67" t="str">
        <f t="shared" si="0"/>
        <v/>
      </c>
      <c r="K61" s="67" t="str">
        <f t="shared" si="1"/>
        <v>请检查身份证输入</v>
      </c>
      <c r="L61" s="67" t="str">
        <f t="shared" si="2"/>
        <v>不合格</v>
      </c>
      <c r="M61" s="67" t="str">
        <f t="shared" si="3"/>
        <v>无误</v>
      </c>
      <c r="N61" s="75" t="str">
        <f t="shared" si="4"/>
        <v>现有段位有误</v>
      </c>
    </row>
    <row r="62" spans="1:14" ht="17.25" x14ac:dyDescent="0.15">
      <c r="A62" s="28">
        <v>59</v>
      </c>
      <c r="B62" s="36"/>
      <c r="C62" s="36"/>
      <c r="D62" s="36"/>
      <c r="E62" s="39"/>
      <c r="F62" s="81"/>
      <c r="G62" s="81"/>
      <c r="H62" s="81"/>
      <c r="I62" s="36"/>
      <c r="J62" s="67" t="str">
        <f t="shared" si="0"/>
        <v/>
      </c>
      <c r="K62" s="67" t="str">
        <f t="shared" si="1"/>
        <v>请检查身份证输入</v>
      </c>
      <c r="L62" s="67" t="str">
        <f t="shared" si="2"/>
        <v>不合格</v>
      </c>
      <c r="M62" s="67" t="str">
        <f t="shared" si="3"/>
        <v>无误</v>
      </c>
      <c r="N62" s="75" t="str">
        <f t="shared" si="4"/>
        <v>现有段位有误</v>
      </c>
    </row>
    <row r="63" spans="1:14" ht="17.25" x14ac:dyDescent="0.15">
      <c r="A63" s="28">
        <v>60</v>
      </c>
      <c r="B63" s="36"/>
      <c r="C63" s="36"/>
      <c r="D63" s="36"/>
      <c r="E63" s="39"/>
      <c r="F63" s="81"/>
      <c r="G63" s="81"/>
      <c r="H63" s="81"/>
      <c r="I63" s="36"/>
      <c r="J63" s="67" t="str">
        <f t="shared" si="0"/>
        <v/>
      </c>
      <c r="K63" s="67" t="str">
        <f t="shared" si="1"/>
        <v>请检查身份证输入</v>
      </c>
      <c r="L63" s="67" t="str">
        <f t="shared" si="2"/>
        <v>不合格</v>
      </c>
      <c r="M63" s="67" t="str">
        <f t="shared" si="3"/>
        <v>无误</v>
      </c>
      <c r="N63" s="75" t="str">
        <f t="shared" si="4"/>
        <v>现有段位有误</v>
      </c>
    </row>
    <row r="64" spans="1:14" ht="17.25" x14ac:dyDescent="0.15">
      <c r="A64" s="28">
        <v>61</v>
      </c>
      <c r="B64" s="36"/>
      <c r="C64" s="36"/>
      <c r="D64" s="36"/>
      <c r="E64" s="39"/>
      <c r="F64" s="81"/>
      <c r="G64" s="81"/>
      <c r="H64" s="81"/>
      <c r="I64" s="36"/>
      <c r="J64" s="67" t="str">
        <f t="shared" si="0"/>
        <v/>
      </c>
      <c r="K64" s="67" t="str">
        <f t="shared" si="1"/>
        <v>请检查身份证输入</v>
      </c>
      <c r="L64" s="67" t="str">
        <f t="shared" si="2"/>
        <v>不合格</v>
      </c>
      <c r="M64" s="67" t="str">
        <f t="shared" si="3"/>
        <v>无误</v>
      </c>
      <c r="N64" s="75" t="str">
        <f t="shared" si="4"/>
        <v>现有段位有误</v>
      </c>
    </row>
    <row r="65" spans="1:14" ht="17.25" x14ac:dyDescent="0.15">
      <c r="A65" s="28">
        <v>62</v>
      </c>
      <c r="B65" s="43"/>
      <c r="C65" s="36"/>
      <c r="D65" s="36"/>
      <c r="E65" s="39"/>
      <c r="F65" s="81"/>
      <c r="G65" s="81"/>
      <c r="H65" s="81"/>
      <c r="I65" s="36"/>
      <c r="J65" s="67" t="str">
        <f t="shared" si="0"/>
        <v/>
      </c>
      <c r="K65" s="67" t="str">
        <f t="shared" si="1"/>
        <v>请检查身份证输入</v>
      </c>
      <c r="L65" s="67" t="str">
        <f t="shared" si="2"/>
        <v>不合格</v>
      </c>
      <c r="M65" s="67" t="str">
        <f t="shared" si="3"/>
        <v>无误</v>
      </c>
      <c r="N65" s="75" t="str">
        <f t="shared" si="4"/>
        <v>现有段位有误</v>
      </c>
    </row>
    <row r="66" spans="1:14" ht="17.25" x14ac:dyDescent="0.15">
      <c r="A66" s="28">
        <v>63</v>
      </c>
      <c r="B66" s="36"/>
      <c r="C66" s="36"/>
      <c r="D66" s="36"/>
      <c r="E66" s="39"/>
      <c r="F66" s="81"/>
      <c r="G66" s="81"/>
      <c r="H66" s="81"/>
      <c r="I66" s="36"/>
      <c r="J66" s="67" t="str">
        <f t="shared" si="0"/>
        <v/>
      </c>
      <c r="K66" s="67" t="str">
        <f t="shared" si="1"/>
        <v>请检查身份证输入</v>
      </c>
      <c r="L66" s="67" t="str">
        <f t="shared" si="2"/>
        <v>不合格</v>
      </c>
      <c r="M66" s="67" t="str">
        <f t="shared" si="3"/>
        <v>无误</v>
      </c>
      <c r="N66" s="75" t="str">
        <f t="shared" si="4"/>
        <v>现有段位有误</v>
      </c>
    </row>
    <row r="67" spans="1:14" ht="17.25" x14ac:dyDescent="0.15">
      <c r="A67" s="28">
        <v>64</v>
      </c>
      <c r="B67" s="36"/>
      <c r="C67" s="36"/>
      <c r="D67" s="36"/>
      <c r="E67" s="39"/>
      <c r="F67" s="81"/>
      <c r="G67" s="81"/>
      <c r="H67" s="81"/>
      <c r="I67" s="36"/>
      <c r="J67" s="67" t="str">
        <f t="shared" si="0"/>
        <v/>
      </c>
      <c r="K67" s="67" t="str">
        <f t="shared" si="1"/>
        <v>请检查身份证输入</v>
      </c>
      <c r="L67" s="67" t="str">
        <f t="shared" si="2"/>
        <v>不合格</v>
      </c>
      <c r="M67" s="67" t="str">
        <f t="shared" si="3"/>
        <v>无误</v>
      </c>
      <c r="N67" s="75" t="str">
        <f t="shared" si="4"/>
        <v>现有段位有误</v>
      </c>
    </row>
    <row r="68" spans="1:14" ht="17.25" x14ac:dyDescent="0.15">
      <c r="A68" s="28">
        <v>65</v>
      </c>
      <c r="B68" s="37"/>
      <c r="C68" s="37"/>
      <c r="D68" s="37"/>
      <c r="E68" s="38"/>
      <c r="F68" s="81"/>
      <c r="G68" s="81"/>
      <c r="H68" s="81"/>
      <c r="I68" s="36"/>
      <c r="J68" s="67" t="str">
        <f t="shared" si="0"/>
        <v/>
      </c>
      <c r="K68" s="67" t="str">
        <f t="shared" si="1"/>
        <v>请检查身份证输入</v>
      </c>
      <c r="L68" s="67" t="str">
        <f t="shared" si="2"/>
        <v>不合格</v>
      </c>
      <c r="M68" s="67" t="str">
        <f t="shared" si="3"/>
        <v>无误</v>
      </c>
      <c r="N68" s="75" t="str">
        <f t="shared" si="4"/>
        <v>现有段位有误</v>
      </c>
    </row>
    <row r="69" spans="1:14" ht="17.25" x14ac:dyDescent="0.15">
      <c r="A69" s="28">
        <v>66</v>
      </c>
      <c r="B69" s="36"/>
      <c r="C69" s="36"/>
      <c r="D69" s="36"/>
      <c r="E69" s="39"/>
      <c r="F69" s="81"/>
      <c r="G69" s="81"/>
      <c r="H69" s="81"/>
      <c r="I69" s="36"/>
      <c r="J69" s="67" t="str">
        <f t="shared" ref="J69:J132" si="5">MID(E69,7,8)</f>
        <v/>
      </c>
      <c r="K69" s="67" t="str">
        <f t="shared" ref="K69:K132" si="6">IFERROR(IF(ISODD(MID(E69,17,1)),"男","女"),"请检查身份证输入")</f>
        <v>请检查身份证输入</v>
      </c>
      <c r="L69" s="67" t="str">
        <f t="shared" ref="L69:L132" si="7">IF(K69=C69,"合格","不合格")</f>
        <v>不合格</v>
      </c>
      <c r="M69" s="67" t="str">
        <f t="shared" ref="M69:M132" si="8">IF(MID(E69,16,3)="000","有误","无误")</f>
        <v>无误</v>
      </c>
      <c r="N69" s="75" t="str">
        <f t="shared" ref="N69:N132" si="9">IF(OR(D69="5级",D69="2级"),150,IF(D69="1级",180,IF(OR(D69="1段组",D69="2段组"),220,IF(OR(D69="3段组",D69="4段组"),240,"现有段位有误"))))</f>
        <v>现有段位有误</v>
      </c>
    </row>
    <row r="70" spans="1:14" ht="17.25" x14ac:dyDescent="0.15">
      <c r="A70" s="28">
        <v>67</v>
      </c>
      <c r="B70" s="36"/>
      <c r="C70" s="36"/>
      <c r="D70" s="36"/>
      <c r="E70" s="39"/>
      <c r="F70" s="81"/>
      <c r="G70" s="81"/>
      <c r="H70" s="81"/>
      <c r="I70" s="36"/>
      <c r="J70" s="67" t="str">
        <f t="shared" si="5"/>
        <v/>
      </c>
      <c r="K70" s="67" t="str">
        <f t="shared" si="6"/>
        <v>请检查身份证输入</v>
      </c>
      <c r="L70" s="67" t="str">
        <f t="shared" si="7"/>
        <v>不合格</v>
      </c>
      <c r="M70" s="67" t="str">
        <f t="shared" si="8"/>
        <v>无误</v>
      </c>
      <c r="N70" s="75" t="str">
        <f t="shared" si="9"/>
        <v>现有段位有误</v>
      </c>
    </row>
    <row r="71" spans="1:14" ht="17.25" x14ac:dyDescent="0.15">
      <c r="A71" s="28">
        <v>68</v>
      </c>
      <c r="B71" s="49"/>
      <c r="C71" s="49"/>
      <c r="D71" s="36"/>
      <c r="E71" s="50"/>
      <c r="F71" s="81"/>
      <c r="G71" s="81"/>
      <c r="H71" s="81"/>
      <c r="I71" s="36"/>
      <c r="J71" s="67" t="str">
        <f t="shared" si="5"/>
        <v/>
      </c>
      <c r="K71" s="67" t="str">
        <f t="shared" si="6"/>
        <v>请检查身份证输入</v>
      </c>
      <c r="L71" s="67" t="str">
        <f t="shared" si="7"/>
        <v>不合格</v>
      </c>
      <c r="M71" s="67" t="str">
        <f t="shared" si="8"/>
        <v>无误</v>
      </c>
      <c r="N71" s="75" t="str">
        <f t="shared" si="9"/>
        <v>现有段位有误</v>
      </c>
    </row>
    <row r="72" spans="1:14" ht="17.25" x14ac:dyDescent="0.15">
      <c r="A72" s="28">
        <v>69</v>
      </c>
      <c r="B72" s="36"/>
      <c r="C72" s="36"/>
      <c r="D72" s="36"/>
      <c r="E72" s="39"/>
      <c r="F72" s="81"/>
      <c r="G72" s="81"/>
      <c r="H72" s="81"/>
      <c r="I72" s="36"/>
      <c r="J72" s="67" t="str">
        <f t="shared" si="5"/>
        <v/>
      </c>
      <c r="K72" s="67" t="str">
        <f t="shared" si="6"/>
        <v>请检查身份证输入</v>
      </c>
      <c r="L72" s="67" t="str">
        <f t="shared" si="7"/>
        <v>不合格</v>
      </c>
      <c r="M72" s="67" t="str">
        <f t="shared" si="8"/>
        <v>无误</v>
      </c>
      <c r="N72" s="75" t="str">
        <f t="shared" si="9"/>
        <v>现有段位有误</v>
      </c>
    </row>
    <row r="73" spans="1:14" ht="17.25" x14ac:dyDescent="0.15">
      <c r="A73" s="28">
        <v>70</v>
      </c>
      <c r="B73" s="36"/>
      <c r="C73" s="36"/>
      <c r="D73" s="36"/>
      <c r="E73" s="39"/>
      <c r="F73" s="81"/>
      <c r="G73" s="81"/>
      <c r="H73" s="81"/>
      <c r="I73" s="36"/>
      <c r="J73" s="67" t="str">
        <f t="shared" si="5"/>
        <v/>
      </c>
      <c r="K73" s="67" t="str">
        <f t="shared" si="6"/>
        <v>请检查身份证输入</v>
      </c>
      <c r="L73" s="67" t="str">
        <f t="shared" si="7"/>
        <v>不合格</v>
      </c>
      <c r="M73" s="67" t="str">
        <f t="shared" si="8"/>
        <v>无误</v>
      </c>
      <c r="N73" s="75" t="str">
        <f t="shared" si="9"/>
        <v>现有段位有误</v>
      </c>
    </row>
    <row r="74" spans="1:14" ht="17.25" x14ac:dyDescent="0.15">
      <c r="A74" s="28">
        <v>71</v>
      </c>
      <c r="B74" s="36"/>
      <c r="C74" s="36"/>
      <c r="D74" s="36"/>
      <c r="E74" s="45"/>
      <c r="F74" s="81"/>
      <c r="G74" s="81"/>
      <c r="H74" s="81"/>
      <c r="I74" s="36"/>
      <c r="J74" s="67" t="str">
        <f t="shared" si="5"/>
        <v/>
      </c>
      <c r="K74" s="67" t="str">
        <f t="shared" si="6"/>
        <v>请检查身份证输入</v>
      </c>
      <c r="L74" s="67" t="str">
        <f t="shared" si="7"/>
        <v>不合格</v>
      </c>
      <c r="M74" s="67" t="str">
        <f t="shared" si="8"/>
        <v>无误</v>
      </c>
      <c r="N74" s="75" t="str">
        <f t="shared" si="9"/>
        <v>现有段位有误</v>
      </c>
    </row>
    <row r="75" spans="1:14" ht="17.25" x14ac:dyDescent="0.15">
      <c r="A75" s="28">
        <v>72</v>
      </c>
      <c r="B75" s="36"/>
      <c r="C75" s="36"/>
      <c r="D75" s="36"/>
      <c r="E75" s="39"/>
      <c r="F75" s="81"/>
      <c r="G75" s="81"/>
      <c r="H75" s="81"/>
      <c r="I75" s="36"/>
      <c r="J75" s="67" t="str">
        <f t="shared" si="5"/>
        <v/>
      </c>
      <c r="K75" s="67" t="str">
        <f t="shared" si="6"/>
        <v>请检查身份证输入</v>
      </c>
      <c r="L75" s="67" t="str">
        <f t="shared" si="7"/>
        <v>不合格</v>
      </c>
      <c r="M75" s="67" t="str">
        <f t="shared" si="8"/>
        <v>无误</v>
      </c>
      <c r="N75" s="75" t="str">
        <f t="shared" si="9"/>
        <v>现有段位有误</v>
      </c>
    </row>
    <row r="76" spans="1:14" ht="17.25" x14ac:dyDescent="0.15">
      <c r="A76" s="28">
        <v>73</v>
      </c>
      <c r="B76" s="36"/>
      <c r="C76" s="36"/>
      <c r="D76" s="36"/>
      <c r="E76" s="39"/>
      <c r="F76" s="81"/>
      <c r="G76" s="81"/>
      <c r="H76" s="81"/>
      <c r="I76" s="36"/>
      <c r="J76" s="67" t="str">
        <f t="shared" si="5"/>
        <v/>
      </c>
      <c r="K76" s="67" t="str">
        <f t="shared" si="6"/>
        <v>请检查身份证输入</v>
      </c>
      <c r="L76" s="67" t="str">
        <f t="shared" si="7"/>
        <v>不合格</v>
      </c>
      <c r="M76" s="67" t="str">
        <f t="shared" si="8"/>
        <v>无误</v>
      </c>
      <c r="N76" s="75" t="str">
        <f t="shared" si="9"/>
        <v>现有段位有误</v>
      </c>
    </row>
    <row r="77" spans="1:14" ht="17.25" x14ac:dyDescent="0.15">
      <c r="A77" s="28">
        <v>74</v>
      </c>
      <c r="B77" s="36"/>
      <c r="C77" s="42"/>
      <c r="D77" s="42"/>
      <c r="E77" s="41"/>
      <c r="F77" s="81"/>
      <c r="G77" s="81"/>
      <c r="H77" s="81"/>
      <c r="I77" s="36"/>
      <c r="J77" s="67" t="str">
        <f t="shared" si="5"/>
        <v/>
      </c>
      <c r="K77" s="67" t="str">
        <f t="shared" si="6"/>
        <v>请检查身份证输入</v>
      </c>
      <c r="L77" s="67" t="str">
        <f t="shared" si="7"/>
        <v>不合格</v>
      </c>
      <c r="M77" s="67" t="str">
        <f t="shared" si="8"/>
        <v>无误</v>
      </c>
      <c r="N77" s="75" t="str">
        <f t="shared" si="9"/>
        <v>现有段位有误</v>
      </c>
    </row>
    <row r="78" spans="1:14" ht="17.25" x14ac:dyDescent="0.15">
      <c r="A78" s="28">
        <v>75</v>
      </c>
      <c r="B78" s="36"/>
      <c r="C78" s="36"/>
      <c r="D78" s="36"/>
      <c r="E78" s="39"/>
      <c r="F78" s="81"/>
      <c r="G78" s="81"/>
      <c r="H78" s="81"/>
      <c r="I78" s="36"/>
      <c r="J78" s="67" t="str">
        <f t="shared" si="5"/>
        <v/>
      </c>
      <c r="K78" s="67" t="str">
        <f t="shared" si="6"/>
        <v>请检查身份证输入</v>
      </c>
      <c r="L78" s="67" t="str">
        <f t="shared" si="7"/>
        <v>不合格</v>
      </c>
      <c r="M78" s="67" t="str">
        <f t="shared" si="8"/>
        <v>无误</v>
      </c>
      <c r="N78" s="75" t="str">
        <f t="shared" si="9"/>
        <v>现有段位有误</v>
      </c>
    </row>
    <row r="79" spans="1:14" ht="17.25" x14ac:dyDescent="0.15">
      <c r="A79" s="28">
        <v>76</v>
      </c>
      <c r="B79" s="36"/>
      <c r="C79" s="36"/>
      <c r="D79" s="36"/>
      <c r="E79" s="45"/>
      <c r="F79" s="81"/>
      <c r="G79" s="81"/>
      <c r="H79" s="81"/>
      <c r="I79" s="36"/>
      <c r="J79" s="67" t="str">
        <f t="shared" si="5"/>
        <v/>
      </c>
      <c r="K79" s="67" t="str">
        <f t="shared" si="6"/>
        <v>请检查身份证输入</v>
      </c>
      <c r="L79" s="67" t="str">
        <f t="shared" si="7"/>
        <v>不合格</v>
      </c>
      <c r="M79" s="67" t="str">
        <f t="shared" si="8"/>
        <v>无误</v>
      </c>
      <c r="N79" s="75" t="str">
        <f t="shared" si="9"/>
        <v>现有段位有误</v>
      </c>
    </row>
    <row r="80" spans="1:14" ht="17.25" x14ac:dyDescent="0.15">
      <c r="A80" s="28">
        <v>77</v>
      </c>
      <c r="B80" s="36"/>
      <c r="C80" s="36"/>
      <c r="D80" s="36"/>
      <c r="E80" s="39"/>
      <c r="F80" s="81"/>
      <c r="G80" s="81"/>
      <c r="H80" s="81"/>
      <c r="I80" s="36"/>
      <c r="J80" s="67" t="str">
        <f t="shared" si="5"/>
        <v/>
      </c>
      <c r="K80" s="67" t="str">
        <f t="shared" si="6"/>
        <v>请检查身份证输入</v>
      </c>
      <c r="L80" s="67" t="str">
        <f t="shared" si="7"/>
        <v>不合格</v>
      </c>
      <c r="M80" s="67" t="str">
        <f t="shared" si="8"/>
        <v>无误</v>
      </c>
      <c r="N80" s="75" t="str">
        <f t="shared" si="9"/>
        <v>现有段位有误</v>
      </c>
    </row>
    <row r="81" spans="1:14" ht="17.25" x14ac:dyDescent="0.15">
      <c r="A81" s="28">
        <v>78</v>
      </c>
      <c r="B81" s="4"/>
      <c r="C81" s="4"/>
      <c r="D81" s="4"/>
      <c r="E81" s="17"/>
      <c r="F81" s="81"/>
      <c r="G81" s="81"/>
      <c r="H81" s="81"/>
      <c r="I81" s="44"/>
      <c r="J81" s="67" t="str">
        <f t="shared" si="5"/>
        <v/>
      </c>
      <c r="K81" s="67" t="str">
        <f t="shared" si="6"/>
        <v>请检查身份证输入</v>
      </c>
      <c r="L81" s="67" t="str">
        <f t="shared" si="7"/>
        <v>不合格</v>
      </c>
      <c r="M81" s="67" t="str">
        <f t="shared" si="8"/>
        <v>无误</v>
      </c>
      <c r="N81" s="75" t="str">
        <f t="shared" si="9"/>
        <v>现有段位有误</v>
      </c>
    </row>
    <row r="82" spans="1:14" ht="17.25" x14ac:dyDescent="0.15">
      <c r="A82" s="28">
        <v>79</v>
      </c>
      <c r="B82" s="36"/>
      <c r="C82" s="36"/>
      <c r="D82" s="36"/>
      <c r="E82" s="39"/>
      <c r="F82" s="81"/>
      <c r="G82" s="81"/>
      <c r="H82" s="81"/>
      <c r="I82" s="36"/>
      <c r="J82" s="67" t="str">
        <f t="shared" si="5"/>
        <v/>
      </c>
      <c r="K82" s="67" t="str">
        <f t="shared" si="6"/>
        <v>请检查身份证输入</v>
      </c>
      <c r="L82" s="67" t="str">
        <f t="shared" si="7"/>
        <v>不合格</v>
      </c>
      <c r="M82" s="67" t="str">
        <f t="shared" si="8"/>
        <v>无误</v>
      </c>
      <c r="N82" s="75" t="str">
        <f t="shared" si="9"/>
        <v>现有段位有误</v>
      </c>
    </row>
    <row r="83" spans="1:14" ht="17.25" x14ac:dyDescent="0.15">
      <c r="A83" s="28">
        <v>80</v>
      </c>
      <c r="B83" s="36"/>
      <c r="C83" s="36"/>
      <c r="D83" s="36"/>
      <c r="E83" s="39"/>
      <c r="F83" s="81"/>
      <c r="G83" s="81"/>
      <c r="H83" s="81"/>
      <c r="I83" s="36"/>
      <c r="J83" s="67" t="str">
        <f t="shared" si="5"/>
        <v/>
      </c>
      <c r="K83" s="67" t="str">
        <f t="shared" si="6"/>
        <v>请检查身份证输入</v>
      </c>
      <c r="L83" s="67" t="str">
        <f t="shared" si="7"/>
        <v>不合格</v>
      </c>
      <c r="M83" s="67" t="str">
        <f t="shared" si="8"/>
        <v>无误</v>
      </c>
      <c r="N83" s="75" t="str">
        <f t="shared" si="9"/>
        <v>现有段位有误</v>
      </c>
    </row>
    <row r="84" spans="1:14" ht="17.25" x14ac:dyDescent="0.15">
      <c r="A84" s="28">
        <v>81</v>
      </c>
      <c r="B84" s="46"/>
      <c r="C84" s="46"/>
      <c r="D84" s="46"/>
      <c r="E84" s="47"/>
      <c r="F84" s="81"/>
      <c r="G84" s="81"/>
      <c r="H84" s="81"/>
      <c r="I84" s="36"/>
      <c r="J84" s="67" t="str">
        <f t="shared" si="5"/>
        <v/>
      </c>
      <c r="K84" s="67" t="str">
        <f t="shared" si="6"/>
        <v>请检查身份证输入</v>
      </c>
      <c r="L84" s="67" t="str">
        <f t="shared" si="7"/>
        <v>不合格</v>
      </c>
      <c r="M84" s="67" t="str">
        <f t="shared" si="8"/>
        <v>无误</v>
      </c>
      <c r="N84" s="75" t="str">
        <f t="shared" si="9"/>
        <v>现有段位有误</v>
      </c>
    </row>
    <row r="85" spans="1:14" ht="17.25" x14ac:dyDescent="0.15">
      <c r="A85" s="28">
        <v>82</v>
      </c>
      <c r="B85" s="36"/>
      <c r="C85" s="36"/>
      <c r="D85" s="36"/>
      <c r="E85" s="39"/>
      <c r="F85" s="81"/>
      <c r="G85" s="81"/>
      <c r="H85" s="81"/>
      <c r="I85" s="36"/>
      <c r="J85" s="67" t="str">
        <f t="shared" si="5"/>
        <v/>
      </c>
      <c r="K85" s="67" t="str">
        <f t="shared" si="6"/>
        <v>请检查身份证输入</v>
      </c>
      <c r="L85" s="67" t="str">
        <f t="shared" si="7"/>
        <v>不合格</v>
      </c>
      <c r="M85" s="67" t="str">
        <f t="shared" si="8"/>
        <v>无误</v>
      </c>
      <c r="N85" s="75" t="str">
        <f t="shared" si="9"/>
        <v>现有段位有误</v>
      </c>
    </row>
    <row r="86" spans="1:14" ht="17.25" x14ac:dyDescent="0.15">
      <c r="A86" s="28">
        <v>83</v>
      </c>
      <c r="B86" s="36"/>
      <c r="C86" s="36"/>
      <c r="D86" s="36"/>
      <c r="E86" s="39"/>
      <c r="F86" s="81"/>
      <c r="G86" s="81"/>
      <c r="H86" s="81"/>
      <c r="I86" s="36"/>
      <c r="J86" s="67" t="str">
        <f t="shared" si="5"/>
        <v/>
      </c>
      <c r="K86" s="67" t="str">
        <f t="shared" si="6"/>
        <v>请检查身份证输入</v>
      </c>
      <c r="L86" s="67" t="str">
        <f t="shared" si="7"/>
        <v>不合格</v>
      </c>
      <c r="M86" s="67" t="str">
        <f t="shared" si="8"/>
        <v>无误</v>
      </c>
      <c r="N86" s="75" t="str">
        <f t="shared" si="9"/>
        <v>现有段位有误</v>
      </c>
    </row>
    <row r="87" spans="1:14" ht="17.25" x14ac:dyDescent="0.15">
      <c r="A87" s="28">
        <v>84</v>
      </c>
      <c r="B87" s="43"/>
      <c r="C87" s="43"/>
      <c r="D87" s="43"/>
      <c r="E87" s="45"/>
      <c r="F87" s="81"/>
      <c r="G87" s="81"/>
      <c r="H87" s="81"/>
      <c r="I87" s="36"/>
      <c r="J87" s="67" t="str">
        <f t="shared" si="5"/>
        <v/>
      </c>
      <c r="K87" s="67" t="str">
        <f t="shared" si="6"/>
        <v>请检查身份证输入</v>
      </c>
      <c r="L87" s="67" t="str">
        <f t="shared" si="7"/>
        <v>不合格</v>
      </c>
      <c r="M87" s="67" t="str">
        <f t="shared" si="8"/>
        <v>无误</v>
      </c>
      <c r="N87" s="75" t="str">
        <f t="shared" si="9"/>
        <v>现有段位有误</v>
      </c>
    </row>
    <row r="88" spans="1:14" ht="17.25" x14ac:dyDescent="0.15">
      <c r="A88" s="28">
        <v>85</v>
      </c>
      <c r="B88" s="36"/>
      <c r="C88" s="36"/>
      <c r="D88" s="36"/>
      <c r="E88" s="39"/>
      <c r="F88" s="81"/>
      <c r="G88" s="81"/>
      <c r="H88" s="81"/>
      <c r="I88" s="36"/>
      <c r="J88" s="67" t="str">
        <f t="shared" si="5"/>
        <v/>
      </c>
      <c r="K88" s="67" t="str">
        <f t="shared" si="6"/>
        <v>请检查身份证输入</v>
      </c>
      <c r="L88" s="67" t="str">
        <f t="shared" si="7"/>
        <v>不合格</v>
      </c>
      <c r="M88" s="67" t="str">
        <f t="shared" si="8"/>
        <v>无误</v>
      </c>
      <c r="N88" s="75" t="str">
        <f t="shared" si="9"/>
        <v>现有段位有误</v>
      </c>
    </row>
    <row r="89" spans="1:14" ht="17.25" x14ac:dyDescent="0.15">
      <c r="A89" s="28">
        <v>86</v>
      </c>
      <c r="B89" s="36"/>
      <c r="C89" s="36"/>
      <c r="D89" s="36"/>
      <c r="E89" s="39"/>
      <c r="F89" s="81"/>
      <c r="G89" s="81"/>
      <c r="H89" s="81"/>
      <c r="I89" s="36"/>
      <c r="J89" s="67" t="str">
        <f t="shared" si="5"/>
        <v/>
      </c>
      <c r="K89" s="67" t="str">
        <f t="shared" si="6"/>
        <v>请检查身份证输入</v>
      </c>
      <c r="L89" s="67" t="str">
        <f t="shared" si="7"/>
        <v>不合格</v>
      </c>
      <c r="M89" s="67" t="str">
        <f t="shared" si="8"/>
        <v>无误</v>
      </c>
      <c r="N89" s="75" t="str">
        <f t="shared" si="9"/>
        <v>现有段位有误</v>
      </c>
    </row>
    <row r="90" spans="1:14" ht="17.25" x14ac:dyDescent="0.15">
      <c r="A90" s="28">
        <v>87</v>
      </c>
      <c r="B90" s="36"/>
      <c r="C90" s="36"/>
      <c r="D90" s="36"/>
      <c r="E90" s="39"/>
      <c r="F90" s="81"/>
      <c r="G90" s="81"/>
      <c r="H90" s="81"/>
      <c r="I90" s="36"/>
      <c r="J90" s="67" t="str">
        <f t="shared" si="5"/>
        <v/>
      </c>
      <c r="K90" s="67" t="str">
        <f t="shared" si="6"/>
        <v>请检查身份证输入</v>
      </c>
      <c r="L90" s="67" t="str">
        <f t="shared" si="7"/>
        <v>不合格</v>
      </c>
      <c r="M90" s="67" t="str">
        <f t="shared" si="8"/>
        <v>无误</v>
      </c>
      <c r="N90" s="75" t="str">
        <f t="shared" si="9"/>
        <v>现有段位有误</v>
      </c>
    </row>
    <row r="91" spans="1:14" ht="17.25" x14ac:dyDescent="0.15">
      <c r="A91" s="28">
        <v>88</v>
      </c>
      <c r="B91" s="36"/>
      <c r="C91" s="36"/>
      <c r="D91" s="36"/>
      <c r="E91" s="39"/>
      <c r="F91" s="81"/>
      <c r="G91" s="81"/>
      <c r="H91" s="81"/>
      <c r="I91" s="36"/>
      <c r="J91" s="67" t="str">
        <f t="shared" si="5"/>
        <v/>
      </c>
      <c r="K91" s="67" t="str">
        <f t="shared" si="6"/>
        <v>请检查身份证输入</v>
      </c>
      <c r="L91" s="67" t="str">
        <f t="shared" si="7"/>
        <v>不合格</v>
      </c>
      <c r="M91" s="67" t="str">
        <f t="shared" si="8"/>
        <v>无误</v>
      </c>
      <c r="N91" s="75" t="str">
        <f t="shared" si="9"/>
        <v>现有段位有误</v>
      </c>
    </row>
    <row r="92" spans="1:14" ht="17.25" x14ac:dyDescent="0.15">
      <c r="A92" s="28">
        <v>89</v>
      </c>
      <c r="B92" s="36"/>
      <c r="C92" s="36"/>
      <c r="D92" s="36"/>
      <c r="E92" s="39"/>
      <c r="F92" s="81"/>
      <c r="G92" s="81"/>
      <c r="H92" s="81"/>
      <c r="I92" s="36"/>
      <c r="J92" s="67" t="str">
        <f t="shared" si="5"/>
        <v/>
      </c>
      <c r="K92" s="67" t="str">
        <f t="shared" si="6"/>
        <v>请检查身份证输入</v>
      </c>
      <c r="L92" s="67" t="str">
        <f t="shared" si="7"/>
        <v>不合格</v>
      </c>
      <c r="M92" s="67" t="str">
        <f t="shared" si="8"/>
        <v>无误</v>
      </c>
      <c r="N92" s="75" t="str">
        <f t="shared" si="9"/>
        <v>现有段位有误</v>
      </c>
    </row>
    <row r="93" spans="1:14" ht="17.25" x14ac:dyDescent="0.15">
      <c r="A93" s="28">
        <v>90</v>
      </c>
      <c r="B93" s="36"/>
      <c r="C93" s="36"/>
      <c r="D93" s="36"/>
      <c r="E93" s="39"/>
      <c r="F93" s="81"/>
      <c r="G93" s="81"/>
      <c r="H93" s="81"/>
      <c r="I93" s="36"/>
      <c r="J93" s="67" t="str">
        <f t="shared" si="5"/>
        <v/>
      </c>
      <c r="K93" s="67" t="str">
        <f t="shared" si="6"/>
        <v>请检查身份证输入</v>
      </c>
      <c r="L93" s="67" t="str">
        <f t="shared" si="7"/>
        <v>不合格</v>
      </c>
      <c r="M93" s="67" t="str">
        <f t="shared" si="8"/>
        <v>无误</v>
      </c>
      <c r="N93" s="75" t="str">
        <f t="shared" si="9"/>
        <v>现有段位有误</v>
      </c>
    </row>
    <row r="94" spans="1:14" ht="17.25" x14ac:dyDescent="0.15">
      <c r="A94" s="28">
        <v>91</v>
      </c>
      <c r="B94" s="36"/>
      <c r="C94" s="36"/>
      <c r="D94" s="36"/>
      <c r="E94" s="39"/>
      <c r="F94" s="81"/>
      <c r="G94" s="81"/>
      <c r="H94" s="81"/>
      <c r="I94" s="36"/>
      <c r="J94" s="67" t="str">
        <f t="shared" si="5"/>
        <v/>
      </c>
      <c r="K94" s="67" t="str">
        <f t="shared" si="6"/>
        <v>请检查身份证输入</v>
      </c>
      <c r="L94" s="67" t="str">
        <f t="shared" si="7"/>
        <v>不合格</v>
      </c>
      <c r="M94" s="67" t="str">
        <f t="shared" si="8"/>
        <v>无误</v>
      </c>
      <c r="N94" s="75" t="str">
        <f t="shared" si="9"/>
        <v>现有段位有误</v>
      </c>
    </row>
    <row r="95" spans="1:14" ht="17.25" x14ac:dyDescent="0.15">
      <c r="A95" s="28">
        <v>92</v>
      </c>
      <c r="B95" s="36"/>
      <c r="C95" s="36"/>
      <c r="D95" s="36"/>
      <c r="E95" s="39"/>
      <c r="F95" s="81"/>
      <c r="G95" s="81"/>
      <c r="H95" s="81"/>
      <c r="I95" s="36"/>
      <c r="J95" s="67" t="str">
        <f t="shared" si="5"/>
        <v/>
      </c>
      <c r="K95" s="67" t="str">
        <f t="shared" si="6"/>
        <v>请检查身份证输入</v>
      </c>
      <c r="L95" s="67" t="str">
        <f t="shared" si="7"/>
        <v>不合格</v>
      </c>
      <c r="M95" s="67" t="str">
        <f t="shared" si="8"/>
        <v>无误</v>
      </c>
      <c r="N95" s="75" t="str">
        <f t="shared" si="9"/>
        <v>现有段位有误</v>
      </c>
    </row>
    <row r="96" spans="1:14" ht="17.25" x14ac:dyDescent="0.15">
      <c r="A96" s="28">
        <v>93</v>
      </c>
      <c r="B96" s="36"/>
      <c r="C96" s="36"/>
      <c r="D96" s="36"/>
      <c r="E96" s="39"/>
      <c r="F96" s="81"/>
      <c r="G96" s="81"/>
      <c r="H96" s="81"/>
      <c r="I96" s="36"/>
      <c r="J96" s="67" t="str">
        <f t="shared" si="5"/>
        <v/>
      </c>
      <c r="K96" s="67" t="str">
        <f t="shared" si="6"/>
        <v>请检查身份证输入</v>
      </c>
      <c r="L96" s="67" t="str">
        <f t="shared" si="7"/>
        <v>不合格</v>
      </c>
      <c r="M96" s="67" t="str">
        <f t="shared" si="8"/>
        <v>无误</v>
      </c>
      <c r="N96" s="75" t="str">
        <f t="shared" si="9"/>
        <v>现有段位有误</v>
      </c>
    </row>
    <row r="97" spans="1:14" ht="17.25" x14ac:dyDescent="0.15">
      <c r="A97" s="28">
        <v>94</v>
      </c>
      <c r="B97" s="36"/>
      <c r="C97" s="36"/>
      <c r="D97" s="36"/>
      <c r="E97" s="39"/>
      <c r="F97" s="81"/>
      <c r="G97" s="81"/>
      <c r="H97" s="81"/>
      <c r="I97" s="36"/>
      <c r="J97" s="67" t="str">
        <f t="shared" si="5"/>
        <v/>
      </c>
      <c r="K97" s="67" t="str">
        <f t="shared" si="6"/>
        <v>请检查身份证输入</v>
      </c>
      <c r="L97" s="67" t="str">
        <f t="shared" si="7"/>
        <v>不合格</v>
      </c>
      <c r="M97" s="67" t="str">
        <f t="shared" si="8"/>
        <v>无误</v>
      </c>
      <c r="N97" s="75" t="str">
        <f t="shared" si="9"/>
        <v>现有段位有误</v>
      </c>
    </row>
    <row r="98" spans="1:14" ht="17.25" x14ac:dyDescent="0.15">
      <c r="A98" s="28">
        <v>95</v>
      </c>
      <c r="B98" s="46"/>
      <c r="C98" s="46"/>
      <c r="D98" s="36"/>
      <c r="E98" s="47"/>
      <c r="F98" s="81"/>
      <c r="G98" s="81"/>
      <c r="H98" s="81"/>
      <c r="I98" s="36"/>
      <c r="J98" s="67" t="str">
        <f t="shared" si="5"/>
        <v/>
      </c>
      <c r="K98" s="67" t="str">
        <f t="shared" si="6"/>
        <v>请检查身份证输入</v>
      </c>
      <c r="L98" s="67" t="str">
        <f t="shared" si="7"/>
        <v>不合格</v>
      </c>
      <c r="M98" s="67" t="str">
        <f t="shared" si="8"/>
        <v>无误</v>
      </c>
      <c r="N98" s="75" t="str">
        <f t="shared" si="9"/>
        <v>现有段位有误</v>
      </c>
    </row>
    <row r="99" spans="1:14" ht="17.25" x14ac:dyDescent="0.15">
      <c r="A99" s="28">
        <v>96</v>
      </c>
      <c r="B99" s="36"/>
      <c r="C99" s="36"/>
      <c r="D99" s="36"/>
      <c r="E99" s="39"/>
      <c r="F99" s="81"/>
      <c r="G99" s="81"/>
      <c r="H99" s="81"/>
      <c r="I99" s="36"/>
      <c r="J99" s="67" t="str">
        <f t="shared" si="5"/>
        <v/>
      </c>
      <c r="K99" s="67" t="str">
        <f t="shared" si="6"/>
        <v>请检查身份证输入</v>
      </c>
      <c r="L99" s="67" t="str">
        <f t="shared" si="7"/>
        <v>不合格</v>
      </c>
      <c r="M99" s="67" t="str">
        <f t="shared" si="8"/>
        <v>无误</v>
      </c>
      <c r="N99" s="75" t="str">
        <f t="shared" si="9"/>
        <v>现有段位有误</v>
      </c>
    </row>
    <row r="100" spans="1:14" ht="17.25" x14ac:dyDescent="0.15">
      <c r="A100" s="28">
        <v>97</v>
      </c>
      <c r="B100" s="36"/>
      <c r="C100" s="36"/>
      <c r="D100" s="36"/>
      <c r="E100" s="39"/>
      <c r="F100" s="81"/>
      <c r="G100" s="81"/>
      <c r="H100" s="81"/>
      <c r="I100" s="36"/>
      <c r="J100" s="67" t="str">
        <f t="shared" si="5"/>
        <v/>
      </c>
      <c r="K100" s="67" t="str">
        <f t="shared" si="6"/>
        <v>请检查身份证输入</v>
      </c>
      <c r="L100" s="67" t="str">
        <f t="shared" si="7"/>
        <v>不合格</v>
      </c>
      <c r="M100" s="67" t="str">
        <f t="shared" si="8"/>
        <v>无误</v>
      </c>
      <c r="N100" s="75" t="str">
        <f t="shared" si="9"/>
        <v>现有段位有误</v>
      </c>
    </row>
    <row r="101" spans="1:14" ht="17.25" x14ac:dyDescent="0.15">
      <c r="A101" s="28">
        <v>98</v>
      </c>
      <c r="B101" s="44"/>
      <c r="C101" s="44"/>
      <c r="D101" s="44"/>
      <c r="E101" s="51"/>
      <c r="F101" s="81"/>
      <c r="G101" s="81"/>
      <c r="H101" s="81"/>
      <c r="I101" s="44"/>
      <c r="J101" s="67" t="str">
        <f t="shared" si="5"/>
        <v/>
      </c>
      <c r="K101" s="67" t="str">
        <f t="shared" si="6"/>
        <v>请检查身份证输入</v>
      </c>
      <c r="L101" s="67" t="str">
        <f t="shared" si="7"/>
        <v>不合格</v>
      </c>
      <c r="M101" s="67" t="str">
        <f t="shared" si="8"/>
        <v>无误</v>
      </c>
      <c r="N101" s="75" t="str">
        <f t="shared" si="9"/>
        <v>现有段位有误</v>
      </c>
    </row>
    <row r="102" spans="1:14" ht="17.25" x14ac:dyDescent="0.15">
      <c r="A102" s="28">
        <v>99</v>
      </c>
      <c r="B102" s="36"/>
      <c r="C102" s="36"/>
      <c r="D102" s="36"/>
      <c r="E102" s="39"/>
      <c r="F102" s="81"/>
      <c r="G102" s="81"/>
      <c r="H102" s="81"/>
      <c r="I102" s="36"/>
      <c r="J102" s="67" t="str">
        <f t="shared" si="5"/>
        <v/>
      </c>
      <c r="K102" s="67" t="str">
        <f t="shared" si="6"/>
        <v>请检查身份证输入</v>
      </c>
      <c r="L102" s="67" t="str">
        <f t="shared" si="7"/>
        <v>不合格</v>
      </c>
      <c r="M102" s="67" t="str">
        <f t="shared" si="8"/>
        <v>无误</v>
      </c>
      <c r="N102" s="75" t="str">
        <f t="shared" si="9"/>
        <v>现有段位有误</v>
      </c>
    </row>
    <row r="103" spans="1:14" ht="17.25" x14ac:dyDescent="0.15">
      <c r="A103" s="28">
        <v>100</v>
      </c>
      <c r="B103" s="36"/>
      <c r="C103" s="36"/>
      <c r="D103" s="36"/>
      <c r="E103" s="39"/>
      <c r="F103" s="81"/>
      <c r="G103" s="81"/>
      <c r="H103" s="81"/>
      <c r="I103" s="36"/>
      <c r="J103" s="67" t="str">
        <f t="shared" si="5"/>
        <v/>
      </c>
      <c r="K103" s="67" t="str">
        <f t="shared" si="6"/>
        <v>请检查身份证输入</v>
      </c>
      <c r="L103" s="67" t="str">
        <f t="shared" si="7"/>
        <v>不合格</v>
      </c>
      <c r="M103" s="67" t="str">
        <f t="shared" si="8"/>
        <v>无误</v>
      </c>
      <c r="N103" s="75" t="str">
        <f t="shared" si="9"/>
        <v>现有段位有误</v>
      </c>
    </row>
    <row r="104" spans="1:14" ht="17.25" x14ac:dyDescent="0.15">
      <c r="A104" s="28">
        <v>101</v>
      </c>
      <c r="B104" s="36"/>
      <c r="C104" s="36"/>
      <c r="D104" s="36"/>
      <c r="E104" s="39"/>
      <c r="F104" s="81"/>
      <c r="G104" s="81"/>
      <c r="H104" s="81"/>
      <c r="I104" s="36"/>
      <c r="J104" s="67" t="str">
        <f t="shared" si="5"/>
        <v/>
      </c>
      <c r="K104" s="67" t="str">
        <f t="shared" si="6"/>
        <v>请检查身份证输入</v>
      </c>
      <c r="L104" s="67" t="str">
        <f t="shared" si="7"/>
        <v>不合格</v>
      </c>
      <c r="M104" s="67" t="str">
        <f t="shared" si="8"/>
        <v>无误</v>
      </c>
      <c r="N104" s="75" t="str">
        <f t="shared" si="9"/>
        <v>现有段位有误</v>
      </c>
    </row>
    <row r="105" spans="1:14" ht="17.25" x14ac:dyDescent="0.15">
      <c r="A105" s="28">
        <v>102</v>
      </c>
      <c r="B105" s="36"/>
      <c r="C105" s="36"/>
      <c r="D105" s="36"/>
      <c r="E105" s="45"/>
      <c r="F105" s="81"/>
      <c r="G105" s="81"/>
      <c r="H105" s="81"/>
      <c r="I105" s="36"/>
      <c r="J105" s="67" t="str">
        <f t="shared" si="5"/>
        <v/>
      </c>
      <c r="K105" s="67" t="str">
        <f t="shared" si="6"/>
        <v>请检查身份证输入</v>
      </c>
      <c r="L105" s="67" t="str">
        <f t="shared" si="7"/>
        <v>不合格</v>
      </c>
      <c r="M105" s="67" t="str">
        <f t="shared" si="8"/>
        <v>无误</v>
      </c>
      <c r="N105" s="75" t="str">
        <f t="shared" si="9"/>
        <v>现有段位有误</v>
      </c>
    </row>
    <row r="106" spans="1:14" ht="17.25" x14ac:dyDescent="0.15">
      <c r="A106" s="28">
        <v>103</v>
      </c>
      <c r="B106" s="36"/>
      <c r="C106" s="36"/>
      <c r="D106" s="36"/>
      <c r="E106" s="39"/>
      <c r="F106" s="81"/>
      <c r="G106" s="81"/>
      <c r="H106" s="81"/>
      <c r="I106" s="36"/>
      <c r="J106" s="67" t="str">
        <f t="shared" si="5"/>
        <v/>
      </c>
      <c r="K106" s="67" t="str">
        <f t="shared" si="6"/>
        <v>请检查身份证输入</v>
      </c>
      <c r="L106" s="67" t="str">
        <f t="shared" si="7"/>
        <v>不合格</v>
      </c>
      <c r="M106" s="67" t="str">
        <f t="shared" si="8"/>
        <v>无误</v>
      </c>
      <c r="N106" s="75" t="str">
        <f t="shared" si="9"/>
        <v>现有段位有误</v>
      </c>
    </row>
    <row r="107" spans="1:14" ht="17.25" x14ac:dyDescent="0.15">
      <c r="A107" s="28">
        <v>104</v>
      </c>
      <c r="B107" s="36"/>
      <c r="C107" s="36"/>
      <c r="D107" s="36"/>
      <c r="E107" s="39"/>
      <c r="F107" s="81"/>
      <c r="G107" s="81"/>
      <c r="H107" s="81"/>
      <c r="I107" s="36"/>
      <c r="J107" s="67" t="str">
        <f t="shared" si="5"/>
        <v/>
      </c>
      <c r="K107" s="67" t="str">
        <f t="shared" si="6"/>
        <v>请检查身份证输入</v>
      </c>
      <c r="L107" s="67" t="str">
        <f t="shared" si="7"/>
        <v>不合格</v>
      </c>
      <c r="M107" s="67" t="str">
        <f t="shared" si="8"/>
        <v>无误</v>
      </c>
      <c r="N107" s="75" t="str">
        <f t="shared" si="9"/>
        <v>现有段位有误</v>
      </c>
    </row>
    <row r="108" spans="1:14" ht="17.25" x14ac:dyDescent="0.15">
      <c r="A108" s="28">
        <v>105</v>
      </c>
      <c r="B108" s="36"/>
      <c r="C108" s="36"/>
      <c r="D108" s="36"/>
      <c r="E108" s="39"/>
      <c r="F108" s="81"/>
      <c r="G108" s="81"/>
      <c r="H108" s="81"/>
      <c r="I108" s="36"/>
      <c r="J108" s="67" t="str">
        <f t="shared" si="5"/>
        <v/>
      </c>
      <c r="K108" s="67" t="str">
        <f t="shared" si="6"/>
        <v>请检查身份证输入</v>
      </c>
      <c r="L108" s="67" t="str">
        <f t="shared" si="7"/>
        <v>不合格</v>
      </c>
      <c r="M108" s="67" t="str">
        <f t="shared" si="8"/>
        <v>无误</v>
      </c>
      <c r="N108" s="75" t="str">
        <f t="shared" si="9"/>
        <v>现有段位有误</v>
      </c>
    </row>
    <row r="109" spans="1:14" ht="17.25" x14ac:dyDescent="0.15">
      <c r="A109" s="28">
        <v>106</v>
      </c>
      <c r="B109" s="36"/>
      <c r="C109" s="36"/>
      <c r="D109" s="36"/>
      <c r="E109" s="39"/>
      <c r="F109" s="81"/>
      <c r="G109" s="81"/>
      <c r="H109" s="81"/>
      <c r="I109" s="36"/>
      <c r="J109" s="67" t="str">
        <f t="shared" si="5"/>
        <v/>
      </c>
      <c r="K109" s="67" t="str">
        <f t="shared" si="6"/>
        <v>请检查身份证输入</v>
      </c>
      <c r="L109" s="67" t="str">
        <f t="shared" si="7"/>
        <v>不合格</v>
      </c>
      <c r="M109" s="67" t="str">
        <f t="shared" si="8"/>
        <v>无误</v>
      </c>
      <c r="N109" s="75" t="str">
        <f t="shared" si="9"/>
        <v>现有段位有误</v>
      </c>
    </row>
    <row r="110" spans="1:14" ht="17.25" x14ac:dyDescent="0.15">
      <c r="A110" s="28">
        <v>107</v>
      </c>
      <c r="B110" s="36"/>
      <c r="C110" s="36"/>
      <c r="D110" s="36"/>
      <c r="E110" s="39"/>
      <c r="F110" s="81"/>
      <c r="G110" s="81"/>
      <c r="H110" s="81"/>
      <c r="I110" s="36"/>
      <c r="J110" s="67" t="str">
        <f t="shared" si="5"/>
        <v/>
      </c>
      <c r="K110" s="67" t="str">
        <f t="shared" si="6"/>
        <v>请检查身份证输入</v>
      </c>
      <c r="L110" s="67" t="str">
        <f t="shared" si="7"/>
        <v>不合格</v>
      </c>
      <c r="M110" s="67" t="str">
        <f t="shared" si="8"/>
        <v>无误</v>
      </c>
      <c r="N110" s="75" t="str">
        <f t="shared" si="9"/>
        <v>现有段位有误</v>
      </c>
    </row>
    <row r="111" spans="1:14" ht="17.25" x14ac:dyDescent="0.15">
      <c r="A111" s="28">
        <v>108</v>
      </c>
      <c r="B111" s="36"/>
      <c r="C111" s="36"/>
      <c r="D111" s="36"/>
      <c r="E111" s="39"/>
      <c r="F111" s="81"/>
      <c r="G111" s="81"/>
      <c r="H111" s="81"/>
      <c r="I111" s="36"/>
      <c r="J111" s="67" t="str">
        <f t="shared" si="5"/>
        <v/>
      </c>
      <c r="K111" s="67" t="str">
        <f t="shared" si="6"/>
        <v>请检查身份证输入</v>
      </c>
      <c r="L111" s="67" t="str">
        <f t="shared" si="7"/>
        <v>不合格</v>
      </c>
      <c r="M111" s="67" t="str">
        <f t="shared" si="8"/>
        <v>无误</v>
      </c>
      <c r="N111" s="75" t="str">
        <f t="shared" si="9"/>
        <v>现有段位有误</v>
      </c>
    </row>
    <row r="112" spans="1:14" ht="17.25" x14ac:dyDescent="0.15">
      <c r="A112" s="28">
        <v>109</v>
      </c>
      <c r="B112" s="43"/>
      <c r="C112" s="43"/>
      <c r="D112" s="43"/>
      <c r="E112" s="45"/>
      <c r="F112" s="81"/>
      <c r="G112" s="81"/>
      <c r="H112" s="81"/>
      <c r="I112" s="36"/>
      <c r="J112" s="67" t="str">
        <f t="shared" si="5"/>
        <v/>
      </c>
      <c r="K112" s="67" t="str">
        <f t="shared" si="6"/>
        <v>请检查身份证输入</v>
      </c>
      <c r="L112" s="67" t="str">
        <f t="shared" si="7"/>
        <v>不合格</v>
      </c>
      <c r="M112" s="67" t="str">
        <f t="shared" si="8"/>
        <v>无误</v>
      </c>
      <c r="N112" s="75" t="str">
        <f t="shared" si="9"/>
        <v>现有段位有误</v>
      </c>
    </row>
    <row r="113" spans="1:14" ht="17.25" x14ac:dyDescent="0.15">
      <c r="A113" s="28">
        <v>110</v>
      </c>
      <c r="B113" s="36"/>
      <c r="C113" s="36"/>
      <c r="D113" s="36"/>
      <c r="E113" s="39"/>
      <c r="F113" s="81"/>
      <c r="G113" s="81"/>
      <c r="H113" s="81"/>
      <c r="I113" s="36"/>
      <c r="J113" s="67" t="str">
        <f t="shared" si="5"/>
        <v/>
      </c>
      <c r="K113" s="67" t="str">
        <f t="shared" si="6"/>
        <v>请检查身份证输入</v>
      </c>
      <c r="L113" s="67" t="str">
        <f t="shared" si="7"/>
        <v>不合格</v>
      </c>
      <c r="M113" s="67" t="str">
        <f t="shared" si="8"/>
        <v>无误</v>
      </c>
      <c r="N113" s="75" t="str">
        <f t="shared" si="9"/>
        <v>现有段位有误</v>
      </c>
    </row>
    <row r="114" spans="1:14" ht="17.25" x14ac:dyDescent="0.15">
      <c r="A114" s="28">
        <v>111</v>
      </c>
      <c r="B114" s="36"/>
      <c r="C114" s="36"/>
      <c r="D114" s="36"/>
      <c r="E114" s="39"/>
      <c r="F114" s="81"/>
      <c r="G114" s="81"/>
      <c r="H114" s="81"/>
      <c r="I114" s="36"/>
      <c r="J114" s="67" t="str">
        <f t="shared" si="5"/>
        <v/>
      </c>
      <c r="K114" s="67" t="str">
        <f t="shared" si="6"/>
        <v>请检查身份证输入</v>
      </c>
      <c r="L114" s="67" t="str">
        <f t="shared" si="7"/>
        <v>不合格</v>
      </c>
      <c r="M114" s="67" t="str">
        <f t="shared" si="8"/>
        <v>无误</v>
      </c>
      <c r="N114" s="75" t="str">
        <f t="shared" si="9"/>
        <v>现有段位有误</v>
      </c>
    </row>
    <row r="115" spans="1:14" ht="17.25" x14ac:dyDescent="0.15">
      <c r="A115" s="28">
        <v>112</v>
      </c>
      <c r="B115" s="36"/>
      <c r="C115" s="36"/>
      <c r="D115" s="42"/>
      <c r="E115" s="41"/>
      <c r="F115" s="81"/>
      <c r="G115" s="81"/>
      <c r="H115" s="81"/>
      <c r="I115" s="36"/>
      <c r="J115" s="67" t="str">
        <f t="shared" si="5"/>
        <v/>
      </c>
      <c r="K115" s="67" t="str">
        <f t="shared" si="6"/>
        <v>请检查身份证输入</v>
      </c>
      <c r="L115" s="67" t="str">
        <f t="shared" si="7"/>
        <v>不合格</v>
      </c>
      <c r="M115" s="67" t="str">
        <f t="shared" si="8"/>
        <v>无误</v>
      </c>
      <c r="N115" s="75" t="str">
        <f t="shared" si="9"/>
        <v>现有段位有误</v>
      </c>
    </row>
    <row r="116" spans="1:14" ht="17.25" x14ac:dyDescent="0.15">
      <c r="A116" s="28">
        <v>113</v>
      </c>
      <c r="B116" s="36"/>
      <c r="C116" s="36"/>
      <c r="D116" s="36"/>
      <c r="E116" s="39"/>
      <c r="F116" s="81"/>
      <c r="G116" s="81"/>
      <c r="H116" s="81"/>
      <c r="I116" s="36"/>
      <c r="J116" s="67" t="str">
        <f t="shared" si="5"/>
        <v/>
      </c>
      <c r="K116" s="67" t="str">
        <f t="shared" si="6"/>
        <v>请检查身份证输入</v>
      </c>
      <c r="L116" s="67" t="str">
        <f t="shared" si="7"/>
        <v>不合格</v>
      </c>
      <c r="M116" s="67" t="str">
        <f t="shared" si="8"/>
        <v>无误</v>
      </c>
      <c r="N116" s="75" t="str">
        <f t="shared" si="9"/>
        <v>现有段位有误</v>
      </c>
    </row>
    <row r="117" spans="1:14" ht="17.25" x14ac:dyDescent="0.15">
      <c r="A117" s="28">
        <v>114</v>
      </c>
      <c r="B117" s="36"/>
      <c r="C117" s="43"/>
      <c r="D117" s="36"/>
      <c r="E117" s="39"/>
      <c r="F117" s="81"/>
      <c r="G117" s="81"/>
      <c r="H117" s="81"/>
      <c r="I117" s="36"/>
      <c r="J117" s="67" t="str">
        <f t="shared" si="5"/>
        <v/>
      </c>
      <c r="K117" s="67" t="str">
        <f t="shared" si="6"/>
        <v>请检查身份证输入</v>
      </c>
      <c r="L117" s="67" t="str">
        <f t="shared" si="7"/>
        <v>不合格</v>
      </c>
      <c r="M117" s="67" t="str">
        <f t="shared" si="8"/>
        <v>无误</v>
      </c>
      <c r="N117" s="75" t="str">
        <f t="shared" si="9"/>
        <v>现有段位有误</v>
      </c>
    </row>
    <row r="118" spans="1:14" ht="17.25" x14ac:dyDescent="0.15">
      <c r="A118" s="28">
        <v>115</v>
      </c>
      <c r="B118" s="36"/>
      <c r="C118" s="36"/>
      <c r="D118" s="36"/>
      <c r="E118" s="39"/>
      <c r="F118" s="81"/>
      <c r="G118" s="81"/>
      <c r="H118" s="81"/>
      <c r="I118" s="36"/>
      <c r="J118" s="67" t="str">
        <f t="shared" si="5"/>
        <v/>
      </c>
      <c r="K118" s="67" t="str">
        <f t="shared" si="6"/>
        <v>请检查身份证输入</v>
      </c>
      <c r="L118" s="67" t="str">
        <f t="shared" si="7"/>
        <v>不合格</v>
      </c>
      <c r="M118" s="67" t="str">
        <f t="shared" si="8"/>
        <v>无误</v>
      </c>
      <c r="N118" s="75" t="str">
        <f t="shared" si="9"/>
        <v>现有段位有误</v>
      </c>
    </row>
    <row r="119" spans="1:14" ht="17.25" x14ac:dyDescent="0.15">
      <c r="A119" s="28">
        <v>116</v>
      </c>
      <c r="B119" s="36"/>
      <c r="C119" s="36"/>
      <c r="D119" s="36"/>
      <c r="E119" s="39"/>
      <c r="F119" s="81"/>
      <c r="G119" s="81"/>
      <c r="H119" s="81"/>
      <c r="I119" s="36"/>
      <c r="J119" s="67" t="str">
        <f t="shared" si="5"/>
        <v/>
      </c>
      <c r="K119" s="67" t="str">
        <f t="shared" si="6"/>
        <v>请检查身份证输入</v>
      </c>
      <c r="L119" s="67" t="str">
        <f t="shared" si="7"/>
        <v>不合格</v>
      </c>
      <c r="M119" s="67" t="str">
        <f t="shared" si="8"/>
        <v>无误</v>
      </c>
      <c r="N119" s="75" t="str">
        <f t="shared" si="9"/>
        <v>现有段位有误</v>
      </c>
    </row>
    <row r="120" spans="1:14" ht="17.25" x14ac:dyDescent="0.15">
      <c r="A120" s="28">
        <v>117</v>
      </c>
      <c r="B120" s="36"/>
      <c r="C120" s="36"/>
      <c r="D120" s="36"/>
      <c r="E120" s="39"/>
      <c r="F120" s="81"/>
      <c r="G120" s="81"/>
      <c r="H120" s="81"/>
      <c r="I120" s="36"/>
      <c r="J120" s="67" t="str">
        <f t="shared" si="5"/>
        <v/>
      </c>
      <c r="K120" s="67" t="str">
        <f t="shared" si="6"/>
        <v>请检查身份证输入</v>
      </c>
      <c r="L120" s="67" t="str">
        <f t="shared" si="7"/>
        <v>不合格</v>
      </c>
      <c r="M120" s="67" t="str">
        <f t="shared" si="8"/>
        <v>无误</v>
      </c>
      <c r="N120" s="75" t="str">
        <f t="shared" si="9"/>
        <v>现有段位有误</v>
      </c>
    </row>
    <row r="121" spans="1:14" ht="17.25" x14ac:dyDescent="0.15">
      <c r="A121" s="28">
        <v>118</v>
      </c>
      <c r="B121" s="36"/>
      <c r="C121" s="36"/>
      <c r="D121" s="36"/>
      <c r="E121" s="39"/>
      <c r="F121" s="81"/>
      <c r="G121" s="81"/>
      <c r="H121" s="81"/>
      <c r="I121" s="36"/>
      <c r="J121" s="67" t="str">
        <f t="shared" si="5"/>
        <v/>
      </c>
      <c r="K121" s="67" t="str">
        <f t="shared" si="6"/>
        <v>请检查身份证输入</v>
      </c>
      <c r="L121" s="67" t="str">
        <f t="shared" si="7"/>
        <v>不合格</v>
      </c>
      <c r="M121" s="67" t="str">
        <f t="shared" si="8"/>
        <v>无误</v>
      </c>
      <c r="N121" s="75" t="str">
        <f t="shared" si="9"/>
        <v>现有段位有误</v>
      </c>
    </row>
    <row r="122" spans="1:14" ht="17.25" x14ac:dyDescent="0.15">
      <c r="A122" s="28">
        <v>119</v>
      </c>
      <c r="B122" s="36"/>
      <c r="C122" s="36"/>
      <c r="D122" s="36"/>
      <c r="E122" s="39"/>
      <c r="F122" s="81"/>
      <c r="G122" s="81"/>
      <c r="H122" s="81"/>
      <c r="I122" s="36"/>
      <c r="J122" s="67" t="str">
        <f t="shared" si="5"/>
        <v/>
      </c>
      <c r="K122" s="67" t="str">
        <f t="shared" si="6"/>
        <v>请检查身份证输入</v>
      </c>
      <c r="L122" s="67" t="str">
        <f t="shared" si="7"/>
        <v>不合格</v>
      </c>
      <c r="M122" s="67" t="str">
        <f t="shared" si="8"/>
        <v>无误</v>
      </c>
      <c r="N122" s="75" t="str">
        <f t="shared" si="9"/>
        <v>现有段位有误</v>
      </c>
    </row>
    <row r="123" spans="1:14" ht="17.25" x14ac:dyDescent="0.15">
      <c r="A123" s="28">
        <v>120</v>
      </c>
      <c r="B123" s="36"/>
      <c r="C123" s="36"/>
      <c r="D123" s="36"/>
      <c r="E123" s="39"/>
      <c r="F123" s="81"/>
      <c r="G123" s="81"/>
      <c r="H123" s="81"/>
      <c r="I123" s="36"/>
      <c r="J123" s="67" t="str">
        <f t="shared" si="5"/>
        <v/>
      </c>
      <c r="K123" s="67" t="str">
        <f t="shared" si="6"/>
        <v>请检查身份证输入</v>
      </c>
      <c r="L123" s="67" t="str">
        <f t="shared" si="7"/>
        <v>不合格</v>
      </c>
      <c r="M123" s="67" t="str">
        <f t="shared" si="8"/>
        <v>无误</v>
      </c>
      <c r="N123" s="75" t="str">
        <f t="shared" si="9"/>
        <v>现有段位有误</v>
      </c>
    </row>
    <row r="124" spans="1:14" ht="17.25" x14ac:dyDescent="0.15">
      <c r="A124" s="28">
        <v>121</v>
      </c>
      <c r="B124" s="36"/>
      <c r="C124" s="36"/>
      <c r="D124" s="36"/>
      <c r="E124" s="39"/>
      <c r="F124" s="81"/>
      <c r="G124" s="81"/>
      <c r="H124" s="81"/>
      <c r="I124" s="36"/>
      <c r="J124" s="67" t="str">
        <f t="shared" si="5"/>
        <v/>
      </c>
      <c r="K124" s="67" t="str">
        <f t="shared" si="6"/>
        <v>请检查身份证输入</v>
      </c>
      <c r="L124" s="67" t="str">
        <f t="shared" si="7"/>
        <v>不合格</v>
      </c>
      <c r="M124" s="67" t="str">
        <f t="shared" si="8"/>
        <v>无误</v>
      </c>
      <c r="N124" s="75" t="str">
        <f t="shared" si="9"/>
        <v>现有段位有误</v>
      </c>
    </row>
    <row r="125" spans="1:14" ht="17.25" x14ac:dyDescent="0.15">
      <c r="A125" s="28">
        <v>122</v>
      </c>
      <c r="B125" s="36"/>
      <c r="C125" s="36"/>
      <c r="D125" s="36"/>
      <c r="E125" s="39"/>
      <c r="F125" s="81"/>
      <c r="G125" s="81"/>
      <c r="H125" s="81"/>
      <c r="I125" s="36"/>
      <c r="J125" s="67" t="str">
        <f t="shared" si="5"/>
        <v/>
      </c>
      <c r="K125" s="67" t="str">
        <f t="shared" si="6"/>
        <v>请检查身份证输入</v>
      </c>
      <c r="L125" s="67" t="str">
        <f t="shared" si="7"/>
        <v>不合格</v>
      </c>
      <c r="M125" s="67" t="str">
        <f t="shared" si="8"/>
        <v>无误</v>
      </c>
      <c r="N125" s="75" t="str">
        <f t="shared" si="9"/>
        <v>现有段位有误</v>
      </c>
    </row>
    <row r="126" spans="1:14" ht="17.25" x14ac:dyDescent="0.15">
      <c r="A126" s="28">
        <v>123</v>
      </c>
      <c r="B126" s="37"/>
      <c r="C126" s="37"/>
      <c r="D126" s="37"/>
      <c r="E126" s="38"/>
      <c r="F126" s="81"/>
      <c r="G126" s="81"/>
      <c r="H126" s="81"/>
      <c r="I126" s="36"/>
      <c r="J126" s="67" t="str">
        <f t="shared" si="5"/>
        <v/>
      </c>
      <c r="K126" s="67" t="str">
        <f t="shared" si="6"/>
        <v>请检查身份证输入</v>
      </c>
      <c r="L126" s="67" t="str">
        <f t="shared" si="7"/>
        <v>不合格</v>
      </c>
      <c r="M126" s="67" t="str">
        <f t="shared" si="8"/>
        <v>无误</v>
      </c>
      <c r="N126" s="75" t="str">
        <f t="shared" si="9"/>
        <v>现有段位有误</v>
      </c>
    </row>
    <row r="127" spans="1:14" ht="17.25" x14ac:dyDescent="0.15">
      <c r="A127" s="28">
        <v>124</v>
      </c>
      <c r="B127" s="36"/>
      <c r="C127" s="36"/>
      <c r="D127" s="36"/>
      <c r="E127" s="39"/>
      <c r="F127" s="81"/>
      <c r="G127" s="81"/>
      <c r="H127" s="81"/>
      <c r="I127" s="36"/>
      <c r="J127" s="67" t="str">
        <f t="shared" si="5"/>
        <v/>
      </c>
      <c r="K127" s="67" t="str">
        <f t="shared" si="6"/>
        <v>请检查身份证输入</v>
      </c>
      <c r="L127" s="67" t="str">
        <f t="shared" si="7"/>
        <v>不合格</v>
      </c>
      <c r="M127" s="67" t="str">
        <f t="shared" si="8"/>
        <v>无误</v>
      </c>
      <c r="N127" s="75" t="str">
        <f t="shared" si="9"/>
        <v>现有段位有误</v>
      </c>
    </row>
    <row r="128" spans="1:14" ht="17.25" x14ac:dyDescent="0.15">
      <c r="A128" s="28">
        <v>125</v>
      </c>
      <c r="B128" s="36"/>
      <c r="C128" s="36"/>
      <c r="D128" s="36"/>
      <c r="E128" s="39"/>
      <c r="F128" s="81"/>
      <c r="G128" s="81"/>
      <c r="H128" s="81"/>
      <c r="I128" s="36"/>
      <c r="J128" s="67" t="str">
        <f t="shared" si="5"/>
        <v/>
      </c>
      <c r="K128" s="67" t="str">
        <f t="shared" si="6"/>
        <v>请检查身份证输入</v>
      </c>
      <c r="L128" s="67" t="str">
        <f t="shared" si="7"/>
        <v>不合格</v>
      </c>
      <c r="M128" s="67" t="str">
        <f t="shared" si="8"/>
        <v>无误</v>
      </c>
      <c r="N128" s="75" t="str">
        <f t="shared" si="9"/>
        <v>现有段位有误</v>
      </c>
    </row>
    <row r="129" spans="1:14" ht="17.25" x14ac:dyDescent="0.15">
      <c r="A129" s="28">
        <v>126</v>
      </c>
      <c r="B129" s="36"/>
      <c r="C129" s="36"/>
      <c r="D129" s="36"/>
      <c r="E129" s="39"/>
      <c r="F129" s="81"/>
      <c r="G129" s="81"/>
      <c r="H129" s="81"/>
      <c r="I129" s="36"/>
      <c r="J129" s="67" t="str">
        <f t="shared" si="5"/>
        <v/>
      </c>
      <c r="K129" s="67" t="str">
        <f t="shared" si="6"/>
        <v>请检查身份证输入</v>
      </c>
      <c r="L129" s="67" t="str">
        <f t="shared" si="7"/>
        <v>不合格</v>
      </c>
      <c r="M129" s="67" t="str">
        <f t="shared" si="8"/>
        <v>无误</v>
      </c>
      <c r="N129" s="75" t="str">
        <f t="shared" si="9"/>
        <v>现有段位有误</v>
      </c>
    </row>
    <row r="130" spans="1:14" ht="17.25" x14ac:dyDescent="0.15">
      <c r="A130" s="28">
        <v>127</v>
      </c>
      <c r="B130" s="36"/>
      <c r="C130" s="36"/>
      <c r="D130" s="36"/>
      <c r="E130" s="39"/>
      <c r="F130" s="81"/>
      <c r="G130" s="81"/>
      <c r="H130" s="81"/>
      <c r="I130" s="36"/>
      <c r="J130" s="67" t="str">
        <f t="shared" si="5"/>
        <v/>
      </c>
      <c r="K130" s="67" t="str">
        <f t="shared" si="6"/>
        <v>请检查身份证输入</v>
      </c>
      <c r="L130" s="67" t="str">
        <f t="shared" si="7"/>
        <v>不合格</v>
      </c>
      <c r="M130" s="67" t="str">
        <f t="shared" si="8"/>
        <v>无误</v>
      </c>
      <c r="N130" s="75" t="str">
        <f t="shared" si="9"/>
        <v>现有段位有误</v>
      </c>
    </row>
    <row r="131" spans="1:14" ht="17.25" x14ac:dyDescent="0.15">
      <c r="A131" s="28">
        <v>128</v>
      </c>
      <c r="B131" s="3"/>
      <c r="C131" s="3"/>
      <c r="D131" s="4"/>
      <c r="E131" s="13"/>
      <c r="F131" s="81"/>
      <c r="G131" s="81"/>
      <c r="H131" s="81"/>
      <c r="I131" s="44"/>
      <c r="J131" s="67" t="str">
        <f t="shared" si="5"/>
        <v/>
      </c>
      <c r="K131" s="67" t="str">
        <f t="shared" si="6"/>
        <v>请检查身份证输入</v>
      </c>
      <c r="L131" s="67" t="str">
        <f t="shared" si="7"/>
        <v>不合格</v>
      </c>
      <c r="M131" s="67" t="str">
        <f t="shared" si="8"/>
        <v>无误</v>
      </c>
      <c r="N131" s="75" t="str">
        <f t="shared" si="9"/>
        <v>现有段位有误</v>
      </c>
    </row>
    <row r="132" spans="1:14" ht="17.25" x14ac:dyDescent="0.15">
      <c r="A132" s="28">
        <v>129</v>
      </c>
      <c r="B132" s="36"/>
      <c r="C132" s="36"/>
      <c r="D132" s="36"/>
      <c r="E132" s="39"/>
      <c r="F132" s="81"/>
      <c r="G132" s="81"/>
      <c r="H132" s="81"/>
      <c r="I132" s="36"/>
      <c r="J132" s="67" t="str">
        <f t="shared" si="5"/>
        <v/>
      </c>
      <c r="K132" s="67" t="str">
        <f t="shared" si="6"/>
        <v>请检查身份证输入</v>
      </c>
      <c r="L132" s="67" t="str">
        <f t="shared" si="7"/>
        <v>不合格</v>
      </c>
      <c r="M132" s="67" t="str">
        <f t="shared" si="8"/>
        <v>无误</v>
      </c>
      <c r="N132" s="75" t="str">
        <f t="shared" si="9"/>
        <v>现有段位有误</v>
      </c>
    </row>
    <row r="133" spans="1:14" ht="17.25" x14ac:dyDescent="0.15">
      <c r="A133" s="28">
        <v>130</v>
      </c>
      <c r="B133" s="43"/>
      <c r="C133" s="43"/>
      <c r="D133" s="43"/>
      <c r="E133" s="45"/>
      <c r="F133" s="81"/>
      <c r="G133" s="81"/>
      <c r="H133" s="81"/>
      <c r="I133" s="36"/>
      <c r="J133" s="67" t="str">
        <f t="shared" ref="J133:J196" si="10">MID(E133,7,8)</f>
        <v/>
      </c>
      <c r="K133" s="67" t="str">
        <f t="shared" ref="K133:K196" si="11">IFERROR(IF(ISODD(MID(E133,17,1)),"男","女"),"请检查身份证输入")</f>
        <v>请检查身份证输入</v>
      </c>
      <c r="L133" s="67" t="str">
        <f t="shared" ref="L133:L196" si="12">IF(K133=C133,"合格","不合格")</f>
        <v>不合格</v>
      </c>
      <c r="M133" s="67" t="str">
        <f t="shared" ref="M133:M196" si="13">IF(MID(E133,16,3)="000","有误","无误")</f>
        <v>无误</v>
      </c>
      <c r="N133" s="75" t="str">
        <f t="shared" ref="N133:N196" si="14">IF(OR(D133="5级",D133="2级"),150,IF(D133="1级",180,IF(OR(D133="1段组",D133="2段组"),220,IF(OR(D133="3段组",D133="4段组"),240,"现有段位有误"))))</f>
        <v>现有段位有误</v>
      </c>
    </row>
    <row r="134" spans="1:14" ht="17.25" x14ac:dyDescent="0.15">
      <c r="A134" s="28">
        <v>131</v>
      </c>
      <c r="B134" s="46"/>
      <c r="C134" s="46"/>
      <c r="D134" s="46"/>
      <c r="E134" s="47"/>
      <c r="F134" s="81"/>
      <c r="G134" s="81"/>
      <c r="H134" s="81"/>
      <c r="I134" s="36"/>
      <c r="J134" s="67" t="str">
        <f t="shared" si="10"/>
        <v/>
      </c>
      <c r="K134" s="67" t="str">
        <f t="shared" si="11"/>
        <v>请检查身份证输入</v>
      </c>
      <c r="L134" s="67" t="str">
        <f t="shared" si="12"/>
        <v>不合格</v>
      </c>
      <c r="M134" s="67" t="str">
        <f t="shared" si="13"/>
        <v>无误</v>
      </c>
      <c r="N134" s="75" t="str">
        <f t="shared" si="14"/>
        <v>现有段位有误</v>
      </c>
    </row>
    <row r="135" spans="1:14" ht="17.25" x14ac:dyDescent="0.15">
      <c r="A135" s="28">
        <v>132</v>
      </c>
      <c r="B135" s="36"/>
      <c r="C135" s="36"/>
      <c r="D135" s="36"/>
      <c r="E135" s="39"/>
      <c r="F135" s="81"/>
      <c r="G135" s="81"/>
      <c r="H135" s="81"/>
      <c r="I135" s="36"/>
      <c r="J135" s="67" t="str">
        <f t="shared" si="10"/>
        <v/>
      </c>
      <c r="K135" s="67" t="str">
        <f t="shared" si="11"/>
        <v>请检查身份证输入</v>
      </c>
      <c r="L135" s="67" t="str">
        <f t="shared" si="12"/>
        <v>不合格</v>
      </c>
      <c r="M135" s="67" t="str">
        <f t="shared" si="13"/>
        <v>无误</v>
      </c>
      <c r="N135" s="75" t="str">
        <f t="shared" si="14"/>
        <v>现有段位有误</v>
      </c>
    </row>
    <row r="136" spans="1:14" ht="17.25" x14ac:dyDescent="0.15">
      <c r="A136" s="28">
        <v>133</v>
      </c>
      <c r="B136" s="36"/>
      <c r="C136" s="36"/>
      <c r="D136" s="36"/>
      <c r="E136" s="39"/>
      <c r="F136" s="81"/>
      <c r="G136" s="81"/>
      <c r="H136" s="81"/>
      <c r="I136" s="36"/>
      <c r="J136" s="67" t="str">
        <f t="shared" si="10"/>
        <v/>
      </c>
      <c r="K136" s="67" t="str">
        <f t="shared" si="11"/>
        <v>请检查身份证输入</v>
      </c>
      <c r="L136" s="67" t="str">
        <f t="shared" si="12"/>
        <v>不合格</v>
      </c>
      <c r="M136" s="67" t="str">
        <f t="shared" si="13"/>
        <v>无误</v>
      </c>
      <c r="N136" s="75" t="str">
        <f t="shared" si="14"/>
        <v>现有段位有误</v>
      </c>
    </row>
    <row r="137" spans="1:14" ht="17.25" x14ac:dyDescent="0.15">
      <c r="A137" s="28">
        <v>134</v>
      </c>
      <c r="B137" s="36"/>
      <c r="C137" s="36"/>
      <c r="D137" s="36"/>
      <c r="E137" s="39"/>
      <c r="F137" s="81"/>
      <c r="G137" s="81"/>
      <c r="H137" s="81"/>
      <c r="I137" s="36"/>
      <c r="J137" s="67" t="str">
        <f t="shared" si="10"/>
        <v/>
      </c>
      <c r="K137" s="67" t="str">
        <f t="shared" si="11"/>
        <v>请检查身份证输入</v>
      </c>
      <c r="L137" s="67" t="str">
        <f t="shared" si="12"/>
        <v>不合格</v>
      </c>
      <c r="M137" s="67" t="str">
        <f t="shared" si="13"/>
        <v>无误</v>
      </c>
      <c r="N137" s="75" t="str">
        <f t="shared" si="14"/>
        <v>现有段位有误</v>
      </c>
    </row>
    <row r="138" spans="1:14" ht="17.25" x14ac:dyDescent="0.15">
      <c r="A138" s="28">
        <v>135</v>
      </c>
      <c r="B138" s="36"/>
      <c r="C138" s="36"/>
      <c r="D138" s="36"/>
      <c r="E138" s="39"/>
      <c r="F138" s="81"/>
      <c r="G138" s="81"/>
      <c r="H138" s="81"/>
      <c r="I138" s="36"/>
      <c r="J138" s="67" t="str">
        <f t="shared" si="10"/>
        <v/>
      </c>
      <c r="K138" s="67" t="str">
        <f t="shared" si="11"/>
        <v>请检查身份证输入</v>
      </c>
      <c r="L138" s="67" t="str">
        <f t="shared" si="12"/>
        <v>不合格</v>
      </c>
      <c r="M138" s="67" t="str">
        <f t="shared" si="13"/>
        <v>无误</v>
      </c>
      <c r="N138" s="75" t="str">
        <f t="shared" si="14"/>
        <v>现有段位有误</v>
      </c>
    </row>
    <row r="139" spans="1:14" ht="17.25" x14ac:dyDescent="0.15">
      <c r="A139" s="28">
        <v>136</v>
      </c>
      <c r="B139" s="43"/>
      <c r="C139" s="36"/>
      <c r="D139" s="36"/>
      <c r="E139" s="39"/>
      <c r="F139" s="81"/>
      <c r="G139" s="81"/>
      <c r="H139" s="81"/>
      <c r="I139" s="36"/>
      <c r="J139" s="67" t="str">
        <f t="shared" si="10"/>
        <v/>
      </c>
      <c r="K139" s="67" t="str">
        <f t="shared" si="11"/>
        <v>请检查身份证输入</v>
      </c>
      <c r="L139" s="67" t="str">
        <f t="shared" si="12"/>
        <v>不合格</v>
      </c>
      <c r="M139" s="67" t="str">
        <f t="shared" si="13"/>
        <v>无误</v>
      </c>
      <c r="N139" s="75" t="str">
        <f t="shared" si="14"/>
        <v>现有段位有误</v>
      </c>
    </row>
    <row r="140" spans="1:14" ht="17.25" x14ac:dyDescent="0.15">
      <c r="A140" s="28">
        <v>137</v>
      </c>
      <c r="B140" s="36"/>
      <c r="C140" s="36"/>
      <c r="D140" s="36"/>
      <c r="E140" s="39"/>
      <c r="F140" s="81"/>
      <c r="G140" s="81"/>
      <c r="H140" s="81"/>
      <c r="I140" s="36"/>
      <c r="J140" s="67" t="str">
        <f t="shared" si="10"/>
        <v/>
      </c>
      <c r="K140" s="67" t="str">
        <f t="shared" si="11"/>
        <v>请检查身份证输入</v>
      </c>
      <c r="L140" s="67" t="str">
        <f t="shared" si="12"/>
        <v>不合格</v>
      </c>
      <c r="M140" s="67" t="str">
        <f t="shared" si="13"/>
        <v>无误</v>
      </c>
      <c r="N140" s="75" t="str">
        <f t="shared" si="14"/>
        <v>现有段位有误</v>
      </c>
    </row>
    <row r="141" spans="1:14" ht="18.75" x14ac:dyDescent="0.15">
      <c r="A141" s="28">
        <v>138</v>
      </c>
      <c r="B141" s="5"/>
      <c r="C141" s="5"/>
      <c r="D141" s="5"/>
      <c r="E141" s="14"/>
      <c r="F141" s="81"/>
      <c r="G141" s="81"/>
      <c r="H141" s="81"/>
      <c r="I141" s="36"/>
      <c r="J141" s="67" t="str">
        <f t="shared" si="10"/>
        <v/>
      </c>
      <c r="K141" s="67" t="str">
        <f t="shared" si="11"/>
        <v>请检查身份证输入</v>
      </c>
      <c r="L141" s="67" t="str">
        <f t="shared" si="12"/>
        <v>不合格</v>
      </c>
      <c r="M141" s="67" t="str">
        <f t="shared" si="13"/>
        <v>无误</v>
      </c>
      <c r="N141" s="75" t="str">
        <f t="shared" si="14"/>
        <v>现有段位有误</v>
      </c>
    </row>
    <row r="142" spans="1:14" ht="17.25" x14ac:dyDescent="0.15">
      <c r="A142" s="28">
        <v>139</v>
      </c>
      <c r="B142" s="43"/>
      <c r="C142" s="43"/>
      <c r="D142" s="43"/>
      <c r="E142" s="45"/>
      <c r="F142" s="81"/>
      <c r="G142" s="81"/>
      <c r="H142" s="81"/>
      <c r="I142" s="36"/>
      <c r="J142" s="67" t="str">
        <f t="shared" si="10"/>
        <v/>
      </c>
      <c r="K142" s="67" t="str">
        <f t="shared" si="11"/>
        <v>请检查身份证输入</v>
      </c>
      <c r="L142" s="67" t="str">
        <f t="shared" si="12"/>
        <v>不合格</v>
      </c>
      <c r="M142" s="67" t="str">
        <f t="shared" si="13"/>
        <v>无误</v>
      </c>
      <c r="N142" s="75" t="str">
        <f t="shared" si="14"/>
        <v>现有段位有误</v>
      </c>
    </row>
    <row r="143" spans="1:14" ht="17.25" x14ac:dyDescent="0.15">
      <c r="A143" s="28">
        <v>140</v>
      </c>
      <c r="B143" s="36"/>
      <c r="C143" s="36"/>
      <c r="D143" s="36"/>
      <c r="E143" s="39"/>
      <c r="F143" s="81"/>
      <c r="G143" s="81"/>
      <c r="H143" s="81"/>
      <c r="I143" s="36"/>
      <c r="J143" s="67" t="str">
        <f t="shared" si="10"/>
        <v/>
      </c>
      <c r="K143" s="67" t="str">
        <f t="shared" si="11"/>
        <v>请检查身份证输入</v>
      </c>
      <c r="L143" s="67" t="str">
        <f t="shared" si="12"/>
        <v>不合格</v>
      </c>
      <c r="M143" s="67" t="str">
        <f t="shared" si="13"/>
        <v>无误</v>
      </c>
      <c r="N143" s="75" t="str">
        <f t="shared" si="14"/>
        <v>现有段位有误</v>
      </c>
    </row>
    <row r="144" spans="1:14" ht="17.25" x14ac:dyDescent="0.15">
      <c r="A144" s="28">
        <v>141</v>
      </c>
      <c r="B144" s="6"/>
      <c r="C144" s="6"/>
      <c r="D144" s="6"/>
      <c r="E144" s="15"/>
      <c r="F144" s="81"/>
      <c r="G144" s="81"/>
      <c r="H144" s="81"/>
      <c r="I144" s="44"/>
      <c r="J144" s="67" t="str">
        <f t="shared" si="10"/>
        <v/>
      </c>
      <c r="K144" s="67" t="str">
        <f t="shared" si="11"/>
        <v>请检查身份证输入</v>
      </c>
      <c r="L144" s="67" t="str">
        <f t="shared" si="12"/>
        <v>不合格</v>
      </c>
      <c r="M144" s="67" t="str">
        <f t="shared" si="13"/>
        <v>无误</v>
      </c>
      <c r="N144" s="75" t="str">
        <f t="shared" si="14"/>
        <v>现有段位有误</v>
      </c>
    </row>
    <row r="145" spans="1:14" ht="17.25" x14ac:dyDescent="0.15">
      <c r="A145" s="28">
        <v>142</v>
      </c>
      <c r="B145" s="36"/>
      <c r="C145" s="36"/>
      <c r="D145" s="36"/>
      <c r="E145" s="39"/>
      <c r="F145" s="81"/>
      <c r="G145" s="81"/>
      <c r="H145" s="81"/>
      <c r="I145" s="36"/>
      <c r="J145" s="67" t="str">
        <f t="shared" si="10"/>
        <v/>
      </c>
      <c r="K145" s="67" t="str">
        <f t="shared" si="11"/>
        <v>请检查身份证输入</v>
      </c>
      <c r="L145" s="67" t="str">
        <f t="shared" si="12"/>
        <v>不合格</v>
      </c>
      <c r="M145" s="67" t="str">
        <f t="shared" si="13"/>
        <v>无误</v>
      </c>
      <c r="N145" s="75" t="str">
        <f t="shared" si="14"/>
        <v>现有段位有误</v>
      </c>
    </row>
    <row r="146" spans="1:14" ht="17.25" x14ac:dyDescent="0.15">
      <c r="A146" s="28">
        <v>143</v>
      </c>
      <c r="B146" s="36"/>
      <c r="C146" s="36"/>
      <c r="D146" s="36"/>
      <c r="E146" s="39"/>
      <c r="F146" s="81"/>
      <c r="G146" s="81"/>
      <c r="H146" s="81"/>
      <c r="I146" s="36"/>
      <c r="J146" s="67" t="str">
        <f t="shared" si="10"/>
        <v/>
      </c>
      <c r="K146" s="67" t="str">
        <f t="shared" si="11"/>
        <v>请检查身份证输入</v>
      </c>
      <c r="L146" s="67" t="str">
        <f t="shared" si="12"/>
        <v>不合格</v>
      </c>
      <c r="M146" s="67" t="str">
        <f t="shared" si="13"/>
        <v>无误</v>
      </c>
      <c r="N146" s="75" t="str">
        <f t="shared" si="14"/>
        <v>现有段位有误</v>
      </c>
    </row>
    <row r="147" spans="1:14" ht="17.25" x14ac:dyDescent="0.15">
      <c r="A147" s="28">
        <v>144</v>
      </c>
      <c r="B147" s="37"/>
      <c r="C147" s="37"/>
      <c r="D147" s="37"/>
      <c r="E147" s="38"/>
      <c r="F147" s="81"/>
      <c r="G147" s="81"/>
      <c r="H147" s="81"/>
      <c r="I147" s="36"/>
      <c r="J147" s="67" t="str">
        <f t="shared" si="10"/>
        <v/>
      </c>
      <c r="K147" s="67" t="str">
        <f t="shared" si="11"/>
        <v>请检查身份证输入</v>
      </c>
      <c r="L147" s="67" t="str">
        <f t="shared" si="12"/>
        <v>不合格</v>
      </c>
      <c r="M147" s="67" t="str">
        <f t="shared" si="13"/>
        <v>无误</v>
      </c>
      <c r="N147" s="75" t="str">
        <f t="shared" si="14"/>
        <v>现有段位有误</v>
      </c>
    </row>
    <row r="148" spans="1:14" ht="17.25" x14ac:dyDescent="0.15">
      <c r="A148" s="28">
        <v>145</v>
      </c>
      <c r="B148" s="36"/>
      <c r="C148" s="43"/>
      <c r="D148" s="36"/>
      <c r="E148" s="39"/>
      <c r="F148" s="81"/>
      <c r="G148" s="81"/>
      <c r="H148" s="81"/>
      <c r="I148" s="36"/>
      <c r="J148" s="67" t="str">
        <f t="shared" si="10"/>
        <v/>
      </c>
      <c r="K148" s="67" t="str">
        <f t="shared" si="11"/>
        <v>请检查身份证输入</v>
      </c>
      <c r="L148" s="67" t="str">
        <f t="shared" si="12"/>
        <v>不合格</v>
      </c>
      <c r="M148" s="67" t="str">
        <f t="shared" si="13"/>
        <v>无误</v>
      </c>
      <c r="N148" s="75" t="str">
        <f t="shared" si="14"/>
        <v>现有段位有误</v>
      </c>
    </row>
    <row r="149" spans="1:14" ht="17.25" x14ac:dyDescent="0.15">
      <c r="A149" s="28">
        <v>146</v>
      </c>
      <c r="B149" s="36"/>
      <c r="C149" s="36"/>
      <c r="D149" s="36"/>
      <c r="E149" s="39"/>
      <c r="F149" s="81"/>
      <c r="G149" s="81"/>
      <c r="H149" s="81"/>
      <c r="I149" s="36"/>
      <c r="J149" s="67" t="str">
        <f t="shared" si="10"/>
        <v/>
      </c>
      <c r="K149" s="67" t="str">
        <f t="shared" si="11"/>
        <v>请检查身份证输入</v>
      </c>
      <c r="L149" s="67" t="str">
        <f t="shared" si="12"/>
        <v>不合格</v>
      </c>
      <c r="M149" s="67" t="str">
        <f t="shared" si="13"/>
        <v>无误</v>
      </c>
      <c r="N149" s="75" t="str">
        <f t="shared" si="14"/>
        <v>现有段位有误</v>
      </c>
    </row>
    <row r="150" spans="1:14" ht="17.25" x14ac:dyDescent="0.15">
      <c r="A150" s="28">
        <v>147</v>
      </c>
      <c r="B150" s="36"/>
      <c r="C150" s="36"/>
      <c r="D150" s="36"/>
      <c r="E150" s="39"/>
      <c r="F150" s="81"/>
      <c r="G150" s="81"/>
      <c r="H150" s="81"/>
      <c r="I150" s="36"/>
      <c r="J150" s="67" t="str">
        <f t="shared" si="10"/>
        <v/>
      </c>
      <c r="K150" s="67" t="str">
        <f t="shared" si="11"/>
        <v>请检查身份证输入</v>
      </c>
      <c r="L150" s="67" t="str">
        <f t="shared" si="12"/>
        <v>不合格</v>
      </c>
      <c r="M150" s="67" t="str">
        <f t="shared" si="13"/>
        <v>无误</v>
      </c>
      <c r="N150" s="75" t="str">
        <f t="shared" si="14"/>
        <v>现有段位有误</v>
      </c>
    </row>
    <row r="151" spans="1:14" ht="17.25" x14ac:dyDescent="0.15">
      <c r="A151" s="28">
        <v>148</v>
      </c>
      <c r="B151" s="36"/>
      <c r="C151" s="36"/>
      <c r="D151" s="36"/>
      <c r="E151" s="39"/>
      <c r="F151" s="81"/>
      <c r="G151" s="81"/>
      <c r="H151" s="81"/>
      <c r="I151" s="36"/>
      <c r="J151" s="67" t="str">
        <f t="shared" si="10"/>
        <v/>
      </c>
      <c r="K151" s="67" t="str">
        <f t="shared" si="11"/>
        <v>请检查身份证输入</v>
      </c>
      <c r="L151" s="67" t="str">
        <f t="shared" si="12"/>
        <v>不合格</v>
      </c>
      <c r="M151" s="67" t="str">
        <f t="shared" si="13"/>
        <v>无误</v>
      </c>
      <c r="N151" s="75" t="str">
        <f t="shared" si="14"/>
        <v>现有段位有误</v>
      </c>
    </row>
    <row r="152" spans="1:14" ht="17.25" x14ac:dyDescent="0.15">
      <c r="A152" s="28">
        <v>149</v>
      </c>
      <c r="B152" s="36"/>
      <c r="C152" s="36"/>
      <c r="D152" s="36"/>
      <c r="E152" s="39"/>
      <c r="F152" s="81"/>
      <c r="G152" s="81"/>
      <c r="H152" s="81"/>
      <c r="I152" s="36"/>
      <c r="J152" s="67" t="str">
        <f t="shared" si="10"/>
        <v/>
      </c>
      <c r="K152" s="67" t="str">
        <f t="shared" si="11"/>
        <v>请检查身份证输入</v>
      </c>
      <c r="L152" s="67" t="str">
        <f t="shared" si="12"/>
        <v>不合格</v>
      </c>
      <c r="M152" s="67" t="str">
        <f t="shared" si="13"/>
        <v>无误</v>
      </c>
      <c r="N152" s="75" t="str">
        <f t="shared" si="14"/>
        <v>现有段位有误</v>
      </c>
    </row>
    <row r="153" spans="1:14" ht="17.25" x14ac:dyDescent="0.15">
      <c r="A153" s="28">
        <v>150</v>
      </c>
      <c r="B153" s="36"/>
      <c r="C153" s="36"/>
      <c r="D153" s="36"/>
      <c r="E153" s="39"/>
      <c r="F153" s="81"/>
      <c r="G153" s="81"/>
      <c r="H153" s="81"/>
      <c r="I153" s="36"/>
      <c r="J153" s="67" t="str">
        <f t="shared" si="10"/>
        <v/>
      </c>
      <c r="K153" s="67" t="str">
        <f t="shared" si="11"/>
        <v>请检查身份证输入</v>
      </c>
      <c r="L153" s="67" t="str">
        <f t="shared" si="12"/>
        <v>不合格</v>
      </c>
      <c r="M153" s="67" t="str">
        <f t="shared" si="13"/>
        <v>无误</v>
      </c>
      <c r="N153" s="75" t="str">
        <f t="shared" si="14"/>
        <v>现有段位有误</v>
      </c>
    </row>
    <row r="154" spans="1:14" ht="17.25" x14ac:dyDescent="0.15">
      <c r="A154" s="28">
        <v>151</v>
      </c>
      <c r="B154" s="36"/>
      <c r="C154" s="36"/>
      <c r="D154" s="36"/>
      <c r="E154" s="39"/>
      <c r="F154" s="81"/>
      <c r="G154" s="81"/>
      <c r="H154" s="81"/>
      <c r="I154" s="36"/>
      <c r="J154" s="67" t="str">
        <f t="shared" si="10"/>
        <v/>
      </c>
      <c r="K154" s="67" t="str">
        <f t="shared" si="11"/>
        <v>请检查身份证输入</v>
      </c>
      <c r="L154" s="67" t="str">
        <f t="shared" si="12"/>
        <v>不合格</v>
      </c>
      <c r="M154" s="67" t="str">
        <f t="shared" si="13"/>
        <v>无误</v>
      </c>
      <c r="N154" s="75" t="str">
        <f t="shared" si="14"/>
        <v>现有段位有误</v>
      </c>
    </row>
    <row r="155" spans="1:14" ht="17.25" x14ac:dyDescent="0.15">
      <c r="A155" s="28">
        <v>152</v>
      </c>
      <c r="B155" s="7"/>
      <c r="C155" s="8"/>
      <c r="D155" s="4"/>
      <c r="E155" s="13"/>
      <c r="F155" s="81"/>
      <c r="G155" s="81"/>
      <c r="H155" s="81"/>
      <c r="I155" s="44"/>
      <c r="J155" s="67" t="str">
        <f t="shared" si="10"/>
        <v/>
      </c>
      <c r="K155" s="67" t="str">
        <f t="shared" si="11"/>
        <v>请检查身份证输入</v>
      </c>
      <c r="L155" s="67" t="str">
        <f t="shared" si="12"/>
        <v>不合格</v>
      </c>
      <c r="M155" s="67" t="str">
        <f t="shared" si="13"/>
        <v>无误</v>
      </c>
      <c r="N155" s="75" t="str">
        <f t="shared" si="14"/>
        <v>现有段位有误</v>
      </c>
    </row>
    <row r="156" spans="1:14" ht="17.25" x14ac:dyDescent="0.15">
      <c r="A156" s="28">
        <v>153</v>
      </c>
      <c r="B156" s="36"/>
      <c r="C156" s="36"/>
      <c r="D156" s="36"/>
      <c r="E156" s="39"/>
      <c r="F156" s="81"/>
      <c r="G156" s="81"/>
      <c r="H156" s="81"/>
      <c r="I156" s="36"/>
      <c r="J156" s="67" t="str">
        <f t="shared" si="10"/>
        <v/>
      </c>
      <c r="K156" s="67" t="str">
        <f t="shared" si="11"/>
        <v>请检查身份证输入</v>
      </c>
      <c r="L156" s="67" t="str">
        <f t="shared" si="12"/>
        <v>不合格</v>
      </c>
      <c r="M156" s="67" t="str">
        <f t="shared" si="13"/>
        <v>无误</v>
      </c>
      <c r="N156" s="75" t="str">
        <f t="shared" si="14"/>
        <v>现有段位有误</v>
      </c>
    </row>
    <row r="157" spans="1:14" ht="17.25" x14ac:dyDescent="0.15">
      <c r="A157" s="28">
        <v>154</v>
      </c>
      <c r="B157" s="36"/>
      <c r="C157" s="43"/>
      <c r="D157" s="43"/>
      <c r="E157" s="39"/>
      <c r="F157" s="81"/>
      <c r="G157" s="81"/>
      <c r="H157" s="81"/>
      <c r="I157" s="36"/>
      <c r="J157" s="67" t="str">
        <f t="shared" si="10"/>
        <v/>
      </c>
      <c r="K157" s="67" t="str">
        <f t="shared" si="11"/>
        <v>请检查身份证输入</v>
      </c>
      <c r="L157" s="67" t="str">
        <f t="shared" si="12"/>
        <v>不合格</v>
      </c>
      <c r="M157" s="67" t="str">
        <f t="shared" si="13"/>
        <v>无误</v>
      </c>
      <c r="N157" s="75" t="str">
        <f t="shared" si="14"/>
        <v>现有段位有误</v>
      </c>
    </row>
    <row r="158" spans="1:14" ht="17.25" x14ac:dyDescent="0.15">
      <c r="A158" s="28">
        <v>155</v>
      </c>
      <c r="B158" s="36"/>
      <c r="C158" s="36"/>
      <c r="D158" s="36"/>
      <c r="E158" s="39"/>
      <c r="F158" s="81"/>
      <c r="G158" s="81"/>
      <c r="H158" s="81"/>
      <c r="I158" s="36"/>
      <c r="J158" s="67" t="str">
        <f t="shared" si="10"/>
        <v/>
      </c>
      <c r="K158" s="67" t="str">
        <f t="shared" si="11"/>
        <v>请检查身份证输入</v>
      </c>
      <c r="L158" s="67" t="str">
        <f t="shared" si="12"/>
        <v>不合格</v>
      </c>
      <c r="M158" s="67" t="str">
        <f t="shared" si="13"/>
        <v>无误</v>
      </c>
      <c r="N158" s="75" t="str">
        <f t="shared" si="14"/>
        <v>现有段位有误</v>
      </c>
    </row>
    <row r="159" spans="1:14" ht="17.25" x14ac:dyDescent="0.15">
      <c r="A159" s="28">
        <v>156</v>
      </c>
      <c r="B159" s="36"/>
      <c r="C159" s="36"/>
      <c r="D159" s="36"/>
      <c r="E159" s="39"/>
      <c r="F159" s="81"/>
      <c r="G159" s="81"/>
      <c r="H159" s="81"/>
      <c r="I159" s="36"/>
      <c r="J159" s="67" t="str">
        <f t="shared" si="10"/>
        <v/>
      </c>
      <c r="K159" s="67" t="str">
        <f t="shared" si="11"/>
        <v>请检查身份证输入</v>
      </c>
      <c r="L159" s="67" t="str">
        <f t="shared" si="12"/>
        <v>不合格</v>
      </c>
      <c r="M159" s="67" t="str">
        <f t="shared" si="13"/>
        <v>无误</v>
      </c>
      <c r="N159" s="75" t="str">
        <f t="shared" si="14"/>
        <v>现有段位有误</v>
      </c>
    </row>
    <row r="160" spans="1:14" ht="17.25" x14ac:dyDescent="0.15">
      <c r="A160" s="28">
        <v>157</v>
      </c>
      <c r="B160" s="36"/>
      <c r="C160" s="36"/>
      <c r="D160" s="36"/>
      <c r="E160" s="39"/>
      <c r="F160" s="81"/>
      <c r="G160" s="81"/>
      <c r="H160" s="81"/>
      <c r="I160" s="36"/>
      <c r="J160" s="67" t="str">
        <f t="shared" si="10"/>
        <v/>
      </c>
      <c r="K160" s="67" t="str">
        <f t="shared" si="11"/>
        <v>请检查身份证输入</v>
      </c>
      <c r="L160" s="67" t="str">
        <f t="shared" si="12"/>
        <v>不合格</v>
      </c>
      <c r="M160" s="67" t="str">
        <f t="shared" si="13"/>
        <v>无误</v>
      </c>
      <c r="N160" s="75" t="str">
        <f t="shared" si="14"/>
        <v>现有段位有误</v>
      </c>
    </row>
    <row r="161" spans="1:14" ht="17.25" x14ac:dyDescent="0.15">
      <c r="A161" s="28">
        <v>158</v>
      </c>
      <c r="B161" s="36"/>
      <c r="C161" s="36"/>
      <c r="D161" s="36"/>
      <c r="E161" s="39"/>
      <c r="F161" s="81"/>
      <c r="G161" s="81"/>
      <c r="H161" s="81"/>
      <c r="I161" s="36"/>
      <c r="J161" s="67" t="str">
        <f t="shared" si="10"/>
        <v/>
      </c>
      <c r="K161" s="67" t="str">
        <f t="shared" si="11"/>
        <v>请检查身份证输入</v>
      </c>
      <c r="L161" s="67" t="str">
        <f t="shared" si="12"/>
        <v>不合格</v>
      </c>
      <c r="M161" s="67" t="str">
        <f t="shared" si="13"/>
        <v>无误</v>
      </c>
      <c r="N161" s="75" t="str">
        <f t="shared" si="14"/>
        <v>现有段位有误</v>
      </c>
    </row>
    <row r="162" spans="1:14" ht="17.25" x14ac:dyDescent="0.15">
      <c r="A162" s="28">
        <v>159</v>
      </c>
      <c r="B162" s="36"/>
      <c r="C162" s="36"/>
      <c r="D162" s="36"/>
      <c r="E162" s="39"/>
      <c r="F162" s="81"/>
      <c r="G162" s="81"/>
      <c r="H162" s="81"/>
      <c r="I162" s="36"/>
      <c r="J162" s="67" t="str">
        <f t="shared" si="10"/>
        <v/>
      </c>
      <c r="K162" s="67" t="str">
        <f t="shared" si="11"/>
        <v>请检查身份证输入</v>
      </c>
      <c r="L162" s="67" t="str">
        <f t="shared" si="12"/>
        <v>不合格</v>
      </c>
      <c r="M162" s="67" t="str">
        <f t="shared" si="13"/>
        <v>无误</v>
      </c>
      <c r="N162" s="75" t="str">
        <f t="shared" si="14"/>
        <v>现有段位有误</v>
      </c>
    </row>
    <row r="163" spans="1:14" ht="17.25" x14ac:dyDescent="0.15">
      <c r="A163" s="28">
        <v>160</v>
      </c>
      <c r="B163" s="43"/>
      <c r="C163" s="36"/>
      <c r="D163" s="36"/>
      <c r="E163" s="39"/>
      <c r="F163" s="81"/>
      <c r="G163" s="81"/>
      <c r="H163" s="81"/>
      <c r="I163" s="36"/>
      <c r="J163" s="67" t="str">
        <f t="shared" si="10"/>
        <v/>
      </c>
      <c r="K163" s="67" t="str">
        <f t="shared" si="11"/>
        <v>请检查身份证输入</v>
      </c>
      <c r="L163" s="67" t="str">
        <f t="shared" si="12"/>
        <v>不合格</v>
      </c>
      <c r="M163" s="67" t="str">
        <f t="shared" si="13"/>
        <v>无误</v>
      </c>
      <c r="N163" s="75" t="str">
        <f t="shared" si="14"/>
        <v>现有段位有误</v>
      </c>
    </row>
    <row r="164" spans="1:14" ht="17.25" x14ac:dyDescent="0.15">
      <c r="A164" s="28">
        <v>161</v>
      </c>
      <c r="B164" s="36"/>
      <c r="C164" s="36"/>
      <c r="D164" s="36"/>
      <c r="E164" s="39"/>
      <c r="F164" s="81"/>
      <c r="G164" s="81"/>
      <c r="H164" s="81"/>
      <c r="I164" s="36"/>
      <c r="J164" s="67" t="str">
        <f t="shared" si="10"/>
        <v/>
      </c>
      <c r="K164" s="67" t="str">
        <f t="shared" si="11"/>
        <v>请检查身份证输入</v>
      </c>
      <c r="L164" s="67" t="str">
        <f t="shared" si="12"/>
        <v>不合格</v>
      </c>
      <c r="M164" s="67" t="str">
        <f t="shared" si="13"/>
        <v>无误</v>
      </c>
      <c r="N164" s="75" t="str">
        <f t="shared" si="14"/>
        <v>现有段位有误</v>
      </c>
    </row>
    <row r="165" spans="1:14" ht="17.25" x14ac:dyDescent="0.15">
      <c r="A165" s="28">
        <v>162</v>
      </c>
      <c r="B165" s="43"/>
      <c r="C165" s="36"/>
      <c r="D165" s="36"/>
      <c r="E165" s="39"/>
      <c r="F165" s="81"/>
      <c r="G165" s="81"/>
      <c r="H165" s="81"/>
      <c r="I165" s="36"/>
      <c r="J165" s="67" t="str">
        <f t="shared" si="10"/>
        <v/>
      </c>
      <c r="K165" s="67" t="str">
        <f t="shared" si="11"/>
        <v>请检查身份证输入</v>
      </c>
      <c r="L165" s="67" t="str">
        <f t="shared" si="12"/>
        <v>不合格</v>
      </c>
      <c r="M165" s="67" t="str">
        <f t="shared" si="13"/>
        <v>无误</v>
      </c>
      <c r="N165" s="75" t="str">
        <f t="shared" si="14"/>
        <v>现有段位有误</v>
      </c>
    </row>
    <row r="166" spans="1:14" ht="17.25" x14ac:dyDescent="0.15">
      <c r="A166" s="28">
        <v>163</v>
      </c>
      <c r="B166" s="43"/>
      <c r="C166" s="43"/>
      <c r="D166" s="43"/>
      <c r="E166" s="39"/>
      <c r="F166" s="81"/>
      <c r="G166" s="81"/>
      <c r="H166" s="81"/>
      <c r="I166" s="36"/>
      <c r="J166" s="67" t="str">
        <f t="shared" si="10"/>
        <v/>
      </c>
      <c r="K166" s="67" t="str">
        <f t="shared" si="11"/>
        <v>请检查身份证输入</v>
      </c>
      <c r="L166" s="67" t="str">
        <f t="shared" si="12"/>
        <v>不合格</v>
      </c>
      <c r="M166" s="67" t="str">
        <f t="shared" si="13"/>
        <v>无误</v>
      </c>
      <c r="N166" s="75" t="str">
        <f t="shared" si="14"/>
        <v>现有段位有误</v>
      </c>
    </row>
    <row r="167" spans="1:14" ht="17.25" x14ac:dyDescent="0.15">
      <c r="A167" s="28">
        <v>164</v>
      </c>
      <c r="B167" s="36"/>
      <c r="C167" s="43"/>
      <c r="D167" s="43"/>
      <c r="E167" s="39"/>
      <c r="F167" s="81"/>
      <c r="G167" s="81"/>
      <c r="H167" s="81"/>
      <c r="I167" s="36"/>
      <c r="J167" s="67" t="str">
        <f t="shared" si="10"/>
        <v/>
      </c>
      <c r="K167" s="67" t="str">
        <f t="shared" si="11"/>
        <v>请检查身份证输入</v>
      </c>
      <c r="L167" s="67" t="str">
        <f t="shared" si="12"/>
        <v>不合格</v>
      </c>
      <c r="M167" s="67" t="str">
        <f t="shared" si="13"/>
        <v>无误</v>
      </c>
      <c r="N167" s="75" t="str">
        <f t="shared" si="14"/>
        <v>现有段位有误</v>
      </c>
    </row>
    <row r="168" spans="1:14" ht="17.25" x14ac:dyDescent="0.15">
      <c r="A168" s="28">
        <v>165</v>
      </c>
      <c r="B168" s="36"/>
      <c r="C168" s="36"/>
      <c r="D168" s="36"/>
      <c r="E168" s="45"/>
      <c r="F168" s="81"/>
      <c r="G168" s="81"/>
      <c r="H168" s="81"/>
      <c r="I168" s="36"/>
      <c r="J168" s="67" t="str">
        <f t="shared" si="10"/>
        <v/>
      </c>
      <c r="K168" s="67" t="str">
        <f t="shared" si="11"/>
        <v>请检查身份证输入</v>
      </c>
      <c r="L168" s="67" t="str">
        <f t="shared" si="12"/>
        <v>不合格</v>
      </c>
      <c r="M168" s="67" t="str">
        <f t="shared" si="13"/>
        <v>无误</v>
      </c>
      <c r="N168" s="75" t="str">
        <f t="shared" si="14"/>
        <v>现有段位有误</v>
      </c>
    </row>
    <row r="169" spans="1:14" ht="17.25" x14ac:dyDescent="0.15">
      <c r="A169" s="28">
        <v>166</v>
      </c>
      <c r="B169" s="36"/>
      <c r="C169" s="36"/>
      <c r="D169" s="36"/>
      <c r="E169" s="39"/>
      <c r="F169" s="81"/>
      <c r="G169" s="81"/>
      <c r="H169" s="81"/>
      <c r="I169" s="36"/>
      <c r="J169" s="67" t="str">
        <f t="shared" si="10"/>
        <v/>
      </c>
      <c r="K169" s="67" t="str">
        <f t="shared" si="11"/>
        <v>请检查身份证输入</v>
      </c>
      <c r="L169" s="67" t="str">
        <f t="shared" si="12"/>
        <v>不合格</v>
      </c>
      <c r="M169" s="67" t="str">
        <f t="shared" si="13"/>
        <v>无误</v>
      </c>
      <c r="N169" s="75" t="str">
        <f t="shared" si="14"/>
        <v>现有段位有误</v>
      </c>
    </row>
    <row r="170" spans="1:14" ht="17.25" x14ac:dyDescent="0.15">
      <c r="A170" s="28">
        <v>167</v>
      </c>
      <c r="B170" s="36"/>
      <c r="C170" s="36"/>
      <c r="D170" s="36"/>
      <c r="E170" s="39"/>
      <c r="F170" s="81"/>
      <c r="G170" s="81"/>
      <c r="H170" s="81"/>
      <c r="I170" s="36"/>
      <c r="J170" s="67" t="str">
        <f t="shared" si="10"/>
        <v/>
      </c>
      <c r="K170" s="67" t="str">
        <f t="shared" si="11"/>
        <v>请检查身份证输入</v>
      </c>
      <c r="L170" s="67" t="str">
        <f t="shared" si="12"/>
        <v>不合格</v>
      </c>
      <c r="M170" s="67" t="str">
        <f t="shared" si="13"/>
        <v>无误</v>
      </c>
      <c r="N170" s="75" t="str">
        <f t="shared" si="14"/>
        <v>现有段位有误</v>
      </c>
    </row>
    <row r="171" spans="1:14" ht="17.25" x14ac:dyDescent="0.15">
      <c r="A171" s="28">
        <v>168</v>
      </c>
      <c r="B171" s="36"/>
      <c r="C171" s="36"/>
      <c r="D171" s="36"/>
      <c r="E171" s="39"/>
      <c r="F171" s="81"/>
      <c r="G171" s="81"/>
      <c r="H171" s="81"/>
      <c r="I171" s="36"/>
      <c r="J171" s="67" t="str">
        <f t="shared" si="10"/>
        <v/>
      </c>
      <c r="K171" s="67" t="str">
        <f t="shared" si="11"/>
        <v>请检查身份证输入</v>
      </c>
      <c r="L171" s="67" t="str">
        <f t="shared" si="12"/>
        <v>不合格</v>
      </c>
      <c r="M171" s="67" t="str">
        <f t="shared" si="13"/>
        <v>无误</v>
      </c>
      <c r="N171" s="75" t="str">
        <f t="shared" si="14"/>
        <v>现有段位有误</v>
      </c>
    </row>
    <row r="172" spans="1:14" ht="17.25" x14ac:dyDescent="0.15">
      <c r="A172" s="28">
        <v>169</v>
      </c>
      <c r="B172" s="36"/>
      <c r="C172" s="36"/>
      <c r="D172" s="36"/>
      <c r="E172" s="39"/>
      <c r="F172" s="81"/>
      <c r="G172" s="81"/>
      <c r="H172" s="81"/>
      <c r="I172" s="36"/>
      <c r="J172" s="67" t="str">
        <f t="shared" si="10"/>
        <v/>
      </c>
      <c r="K172" s="67" t="str">
        <f t="shared" si="11"/>
        <v>请检查身份证输入</v>
      </c>
      <c r="L172" s="67" t="str">
        <f t="shared" si="12"/>
        <v>不合格</v>
      </c>
      <c r="M172" s="67" t="str">
        <f t="shared" si="13"/>
        <v>无误</v>
      </c>
      <c r="N172" s="75" t="str">
        <f t="shared" si="14"/>
        <v>现有段位有误</v>
      </c>
    </row>
    <row r="173" spans="1:14" ht="17.25" x14ac:dyDescent="0.15">
      <c r="A173" s="28">
        <v>170</v>
      </c>
      <c r="B173" s="36"/>
      <c r="C173" s="36"/>
      <c r="D173" s="36"/>
      <c r="E173" s="39"/>
      <c r="F173" s="81"/>
      <c r="G173" s="81"/>
      <c r="H173" s="81"/>
      <c r="I173" s="36"/>
      <c r="J173" s="67" t="str">
        <f t="shared" si="10"/>
        <v/>
      </c>
      <c r="K173" s="67" t="str">
        <f t="shared" si="11"/>
        <v>请检查身份证输入</v>
      </c>
      <c r="L173" s="67" t="str">
        <f t="shared" si="12"/>
        <v>不合格</v>
      </c>
      <c r="M173" s="67" t="str">
        <f t="shared" si="13"/>
        <v>无误</v>
      </c>
      <c r="N173" s="75" t="str">
        <f t="shared" si="14"/>
        <v>现有段位有误</v>
      </c>
    </row>
    <row r="174" spans="1:14" ht="17.25" x14ac:dyDescent="0.15">
      <c r="A174" s="28">
        <v>171</v>
      </c>
      <c r="B174" s="42"/>
      <c r="C174" s="43"/>
      <c r="D174" s="43"/>
      <c r="E174" s="39"/>
      <c r="F174" s="81"/>
      <c r="G174" s="81"/>
      <c r="H174" s="81"/>
      <c r="I174" s="36"/>
      <c r="J174" s="67" t="str">
        <f t="shared" si="10"/>
        <v/>
      </c>
      <c r="K174" s="67" t="str">
        <f t="shared" si="11"/>
        <v>请检查身份证输入</v>
      </c>
      <c r="L174" s="67" t="str">
        <f t="shared" si="12"/>
        <v>不合格</v>
      </c>
      <c r="M174" s="67" t="str">
        <f t="shared" si="13"/>
        <v>无误</v>
      </c>
      <c r="N174" s="75" t="str">
        <f t="shared" si="14"/>
        <v>现有段位有误</v>
      </c>
    </row>
    <row r="175" spans="1:14" ht="17.25" x14ac:dyDescent="0.15">
      <c r="A175" s="28">
        <v>172</v>
      </c>
      <c r="B175" s="36"/>
      <c r="C175" s="36"/>
      <c r="D175" s="42"/>
      <c r="E175" s="41"/>
      <c r="F175" s="81"/>
      <c r="G175" s="81"/>
      <c r="H175" s="81"/>
      <c r="I175" s="36"/>
      <c r="J175" s="67" t="str">
        <f t="shared" si="10"/>
        <v/>
      </c>
      <c r="K175" s="67" t="str">
        <f t="shared" si="11"/>
        <v>请检查身份证输入</v>
      </c>
      <c r="L175" s="67" t="str">
        <f t="shared" si="12"/>
        <v>不合格</v>
      </c>
      <c r="M175" s="67" t="str">
        <f t="shared" si="13"/>
        <v>无误</v>
      </c>
      <c r="N175" s="75" t="str">
        <f t="shared" si="14"/>
        <v>现有段位有误</v>
      </c>
    </row>
    <row r="176" spans="1:14" ht="17.25" x14ac:dyDescent="0.15">
      <c r="A176" s="28">
        <v>173</v>
      </c>
      <c r="B176" s="36"/>
      <c r="C176" s="36"/>
      <c r="D176" s="36"/>
      <c r="E176" s="39"/>
      <c r="F176" s="81"/>
      <c r="G176" s="81"/>
      <c r="H176" s="81"/>
      <c r="I176" s="36"/>
      <c r="J176" s="67" t="str">
        <f t="shared" si="10"/>
        <v/>
      </c>
      <c r="K176" s="67" t="str">
        <f t="shared" si="11"/>
        <v>请检查身份证输入</v>
      </c>
      <c r="L176" s="67" t="str">
        <f t="shared" si="12"/>
        <v>不合格</v>
      </c>
      <c r="M176" s="67" t="str">
        <f t="shared" si="13"/>
        <v>无误</v>
      </c>
      <c r="N176" s="75" t="str">
        <f t="shared" si="14"/>
        <v>现有段位有误</v>
      </c>
    </row>
    <row r="177" spans="1:14" ht="17.25" x14ac:dyDescent="0.15">
      <c r="A177" s="28">
        <v>174</v>
      </c>
      <c r="B177" s="36"/>
      <c r="C177" s="36"/>
      <c r="D177" s="36"/>
      <c r="E177" s="39"/>
      <c r="F177" s="81"/>
      <c r="G177" s="81"/>
      <c r="H177" s="81"/>
      <c r="I177" s="36"/>
      <c r="J177" s="67" t="str">
        <f t="shared" si="10"/>
        <v/>
      </c>
      <c r="K177" s="67" t="str">
        <f t="shared" si="11"/>
        <v>请检查身份证输入</v>
      </c>
      <c r="L177" s="67" t="str">
        <f t="shared" si="12"/>
        <v>不合格</v>
      </c>
      <c r="M177" s="67" t="str">
        <f t="shared" si="13"/>
        <v>无误</v>
      </c>
      <c r="N177" s="75" t="str">
        <f t="shared" si="14"/>
        <v>现有段位有误</v>
      </c>
    </row>
    <row r="178" spans="1:14" ht="17.25" x14ac:dyDescent="0.15">
      <c r="A178" s="28">
        <v>175</v>
      </c>
      <c r="B178" s="36"/>
      <c r="C178" s="36"/>
      <c r="D178" s="36"/>
      <c r="E178" s="39"/>
      <c r="F178" s="81"/>
      <c r="G178" s="81"/>
      <c r="H178" s="81"/>
      <c r="I178" s="36"/>
      <c r="J178" s="67" t="str">
        <f t="shared" si="10"/>
        <v/>
      </c>
      <c r="K178" s="67" t="str">
        <f t="shared" si="11"/>
        <v>请检查身份证输入</v>
      </c>
      <c r="L178" s="67" t="str">
        <f t="shared" si="12"/>
        <v>不合格</v>
      </c>
      <c r="M178" s="67" t="str">
        <f t="shared" si="13"/>
        <v>无误</v>
      </c>
      <c r="N178" s="75" t="str">
        <f t="shared" si="14"/>
        <v>现有段位有误</v>
      </c>
    </row>
    <row r="179" spans="1:14" ht="17.25" x14ac:dyDescent="0.15">
      <c r="A179" s="28">
        <v>176</v>
      </c>
      <c r="B179" s="4"/>
      <c r="C179" s="4"/>
      <c r="D179" s="4"/>
      <c r="E179" s="17"/>
      <c r="F179" s="81"/>
      <c r="G179" s="81"/>
      <c r="H179" s="81"/>
      <c r="I179" s="44"/>
      <c r="J179" s="67" t="str">
        <f t="shared" si="10"/>
        <v/>
      </c>
      <c r="K179" s="67" t="str">
        <f t="shared" si="11"/>
        <v>请检查身份证输入</v>
      </c>
      <c r="L179" s="67" t="str">
        <f t="shared" si="12"/>
        <v>不合格</v>
      </c>
      <c r="M179" s="67" t="str">
        <f t="shared" si="13"/>
        <v>无误</v>
      </c>
      <c r="N179" s="75" t="str">
        <f t="shared" si="14"/>
        <v>现有段位有误</v>
      </c>
    </row>
    <row r="180" spans="1:14" ht="17.25" x14ac:dyDescent="0.15">
      <c r="A180" s="28">
        <v>177</v>
      </c>
      <c r="B180" s="36"/>
      <c r="C180" s="36"/>
      <c r="D180" s="36"/>
      <c r="E180" s="39"/>
      <c r="F180" s="81"/>
      <c r="G180" s="81"/>
      <c r="H180" s="81"/>
      <c r="I180" s="36"/>
      <c r="J180" s="67" t="str">
        <f t="shared" si="10"/>
        <v/>
      </c>
      <c r="K180" s="67" t="str">
        <f t="shared" si="11"/>
        <v>请检查身份证输入</v>
      </c>
      <c r="L180" s="67" t="str">
        <f t="shared" si="12"/>
        <v>不合格</v>
      </c>
      <c r="M180" s="67" t="str">
        <f t="shared" si="13"/>
        <v>无误</v>
      </c>
      <c r="N180" s="75" t="str">
        <f t="shared" si="14"/>
        <v>现有段位有误</v>
      </c>
    </row>
    <row r="181" spans="1:14" ht="17.25" x14ac:dyDescent="0.15">
      <c r="A181" s="28">
        <v>178</v>
      </c>
      <c r="B181" s="36"/>
      <c r="C181" s="36"/>
      <c r="D181" s="36"/>
      <c r="E181" s="39"/>
      <c r="F181" s="81"/>
      <c r="G181" s="81"/>
      <c r="H181" s="81"/>
      <c r="I181" s="36"/>
      <c r="J181" s="67" t="str">
        <f t="shared" si="10"/>
        <v/>
      </c>
      <c r="K181" s="67" t="str">
        <f t="shared" si="11"/>
        <v>请检查身份证输入</v>
      </c>
      <c r="L181" s="67" t="str">
        <f t="shared" si="12"/>
        <v>不合格</v>
      </c>
      <c r="M181" s="67" t="str">
        <f t="shared" si="13"/>
        <v>无误</v>
      </c>
      <c r="N181" s="75" t="str">
        <f t="shared" si="14"/>
        <v>现有段位有误</v>
      </c>
    </row>
    <row r="182" spans="1:14" ht="17.25" x14ac:dyDescent="0.15">
      <c r="A182" s="28">
        <v>179</v>
      </c>
      <c r="B182" s="36"/>
      <c r="C182" s="36"/>
      <c r="D182" s="36"/>
      <c r="E182" s="39"/>
      <c r="F182" s="81"/>
      <c r="G182" s="81"/>
      <c r="H182" s="81"/>
      <c r="I182" s="36"/>
      <c r="J182" s="67" t="str">
        <f t="shared" si="10"/>
        <v/>
      </c>
      <c r="K182" s="67" t="str">
        <f t="shared" si="11"/>
        <v>请检查身份证输入</v>
      </c>
      <c r="L182" s="67" t="str">
        <f t="shared" si="12"/>
        <v>不合格</v>
      </c>
      <c r="M182" s="67" t="str">
        <f t="shared" si="13"/>
        <v>无误</v>
      </c>
      <c r="N182" s="75" t="str">
        <f t="shared" si="14"/>
        <v>现有段位有误</v>
      </c>
    </row>
    <row r="183" spans="1:14" ht="17.25" x14ac:dyDescent="0.15">
      <c r="A183" s="28">
        <v>180</v>
      </c>
      <c r="B183" s="36"/>
      <c r="C183" s="36"/>
      <c r="D183" s="36"/>
      <c r="E183" s="39"/>
      <c r="F183" s="81"/>
      <c r="G183" s="81"/>
      <c r="H183" s="81"/>
      <c r="I183" s="36"/>
      <c r="J183" s="67" t="str">
        <f t="shared" si="10"/>
        <v/>
      </c>
      <c r="K183" s="67" t="str">
        <f t="shared" si="11"/>
        <v>请检查身份证输入</v>
      </c>
      <c r="L183" s="67" t="str">
        <f t="shared" si="12"/>
        <v>不合格</v>
      </c>
      <c r="M183" s="67" t="str">
        <f t="shared" si="13"/>
        <v>无误</v>
      </c>
      <c r="N183" s="75" t="str">
        <f t="shared" si="14"/>
        <v>现有段位有误</v>
      </c>
    </row>
    <row r="184" spans="1:14" ht="17.25" x14ac:dyDescent="0.15">
      <c r="A184" s="28">
        <v>181</v>
      </c>
      <c r="B184" s="36"/>
      <c r="C184" s="36"/>
      <c r="D184" s="36"/>
      <c r="E184" s="39"/>
      <c r="F184" s="81"/>
      <c r="G184" s="81"/>
      <c r="H184" s="81"/>
      <c r="I184" s="36"/>
      <c r="J184" s="67" t="str">
        <f t="shared" si="10"/>
        <v/>
      </c>
      <c r="K184" s="67" t="str">
        <f t="shared" si="11"/>
        <v>请检查身份证输入</v>
      </c>
      <c r="L184" s="67" t="str">
        <f t="shared" si="12"/>
        <v>不合格</v>
      </c>
      <c r="M184" s="67" t="str">
        <f t="shared" si="13"/>
        <v>无误</v>
      </c>
      <c r="N184" s="75" t="str">
        <f t="shared" si="14"/>
        <v>现有段位有误</v>
      </c>
    </row>
    <row r="185" spans="1:14" ht="17.25" x14ac:dyDescent="0.15">
      <c r="A185" s="28">
        <v>182</v>
      </c>
      <c r="B185" s="36"/>
      <c r="C185" s="36"/>
      <c r="D185" s="43"/>
      <c r="E185" s="45"/>
      <c r="F185" s="81"/>
      <c r="G185" s="81"/>
      <c r="H185" s="81"/>
      <c r="I185" s="36"/>
      <c r="J185" s="67" t="str">
        <f t="shared" si="10"/>
        <v/>
      </c>
      <c r="K185" s="67" t="str">
        <f t="shared" si="11"/>
        <v>请检查身份证输入</v>
      </c>
      <c r="L185" s="67" t="str">
        <f t="shared" si="12"/>
        <v>不合格</v>
      </c>
      <c r="M185" s="67" t="str">
        <f t="shared" si="13"/>
        <v>无误</v>
      </c>
      <c r="N185" s="75" t="str">
        <f t="shared" si="14"/>
        <v>现有段位有误</v>
      </c>
    </row>
    <row r="186" spans="1:14" ht="17.25" x14ac:dyDescent="0.15">
      <c r="A186" s="28">
        <v>183</v>
      </c>
      <c r="B186" s="36"/>
      <c r="C186" s="36"/>
      <c r="D186" s="36"/>
      <c r="E186" s="39"/>
      <c r="F186" s="81"/>
      <c r="G186" s="81"/>
      <c r="H186" s="81"/>
      <c r="I186" s="36"/>
      <c r="J186" s="67" t="str">
        <f t="shared" si="10"/>
        <v/>
      </c>
      <c r="K186" s="67" t="str">
        <f t="shared" si="11"/>
        <v>请检查身份证输入</v>
      </c>
      <c r="L186" s="67" t="str">
        <f t="shared" si="12"/>
        <v>不合格</v>
      </c>
      <c r="M186" s="67" t="str">
        <f t="shared" si="13"/>
        <v>无误</v>
      </c>
      <c r="N186" s="75" t="str">
        <f t="shared" si="14"/>
        <v>现有段位有误</v>
      </c>
    </row>
    <row r="187" spans="1:14" ht="17.25" x14ac:dyDescent="0.15">
      <c r="A187" s="28">
        <v>184</v>
      </c>
      <c r="B187" s="36"/>
      <c r="C187" s="36"/>
      <c r="D187" s="36"/>
      <c r="E187" s="39"/>
      <c r="F187" s="81"/>
      <c r="G187" s="81"/>
      <c r="H187" s="81"/>
      <c r="I187" s="36"/>
      <c r="J187" s="67" t="str">
        <f t="shared" si="10"/>
        <v/>
      </c>
      <c r="K187" s="67" t="str">
        <f t="shared" si="11"/>
        <v>请检查身份证输入</v>
      </c>
      <c r="L187" s="67" t="str">
        <f t="shared" si="12"/>
        <v>不合格</v>
      </c>
      <c r="M187" s="67" t="str">
        <f t="shared" si="13"/>
        <v>无误</v>
      </c>
      <c r="N187" s="75" t="str">
        <f t="shared" si="14"/>
        <v>现有段位有误</v>
      </c>
    </row>
    <row r="188" spans="1:14" ht="17.25" x14ac:dyDescent="0.15">
      <c r="A188" s="28">
        <v>185</v>
      </c>
      <c r="B188" s="36"/>
      <c r="C188" s="36"/>
      <c r="D188" s="36"/>
      <c r="E188" s="39"/>
      <c r="F188" s="81"/>
      <c r="G188" s="81"/>
      <c r="H188" s="81"/>
      <c r="I188" s="36"/>
      <c r="J188" s="67" t="str">
        <f t="shared" si="10"/>
        <v/>
      </c>
      <c r="K188" s="67" t="str">
        <f t="shared" si="11"/>
        <v>请检查身份证输入</v>
      </c>
      <c r="L188" s="67" t="str">
        <f t="shared" si="12"/>
        <v>不合格</v>
      </c>
      <c r="M188" s="67" t="str">
        <f t="shared" si="13"/>
        <v>无误</v>
      </c>
      <c r="N188" s="75" t="str">
        <f t="shared" si="14"/>
        <v>现有段位有误</v>
      </c>
    </row>
    <row r="189" spans="1:14" ht="17.25" x14ac:dyDescent="0.15">
      <c r="A189" s="28">
        <v>186</v>
      </c>
      <c r="B189" s="36"/>
      <c r="C189" s="36"/>
      <c r="D189" s="36"/>
      <c r="E189" s="39"/>
      <c r="F189" s="81"/>
      <c r="G189" s="81"/>
      <c r="H189" s="81"/>
      <c r="I189" s="36"/>
      <c r="J189" s="67" t="str">
        <f t="shared" si="10"/>
        <v/>
      </c>
      <c r="K189" s="67" t="str">
        <f t="shared" si="11"/>
        <v>请检查身份证输入</v>
      </c>
      <c r="L189" s="67" t="str">
        <f t="shared" si="12"/>
        <v>不合格</v>
      </c>
      <c r="M189" s="67" t="str">
        <f t="shared" si="13"/>
        <v>无误</v>
      </c>
      <c r="N189" s="75" t="str">
        <f t="shared" si="14"/>
        <v>现有段位有误</v>
      </c>
    </row>
    <row r="190" spans="1:14" ht="17.25" x14ac:dyDescent="0.15">
      <c r="A190" s="28">
        <v>187</v>
      </c>
      <c r="B190" s="36"/>
      <c r="C190" s="36"/>
      <c r="D190" s="36"/>
      <c r="E190" s="39"/>
      <c r="F190" s="81"/>
      <c r="G190" s="81"/>
      <c r="H190" s="81"/>
      <c r="I190" s="36"/>
      <c r="J190" s="67" t="str">
        <f t="shared" si="10"/>
        <v/>
      </c>
      <c r="K190" s="67" t="str">
        <f t="shared" si="11"/>
        <v>请检查身份证输入</v>
      </c>
      <c r="L190" s="67" t="str">
        <f t="shared" si="12"/>
        <v>不合格</v>
      </c>
      <c r="M190" s="67" t="str">
        <f t="shared" si="13"/>
        <v>无误</v>
      </c>
      <c r="N190" s="75" t="str">
        <f t="shared" si="14"/>
        <v>现有段位有误</v>
      </c>
    </row>
    <row r="191" spans="1:14" ht="17.25" x14ac:dyDescent="0.15">
      <c r="A191" s="28">
        <v>188</v>
      </c>
      <c r="B191" s="36"/>
      <c r="C191" s="36"/>
      <c r="D191" s="36"/>
      <c r="E191" s="39"/>
      <c r="F191" s="81"/>
      <c r="G191" s="81"/>
      <c r="H191" s="81"/>
      <c r="I191" s="36"/>
      <c r="J191" s="67" t="str">
        <f t="shared" si="10"/>
        <v/>
      </c>
      <c r="K191" s="67" t="str">
        <f t="shared" si="11"/>
        <v>请检查身份证输入</v>
      </c>
      <c r="L191" s="67" t="str">
        <f t="shared" si="12"/>
        <v>不合格</v>
      </c>
      <c r="M191" s="67" t="str">
        <f t="shared" si="13"/>
        <v>无误</v>
      </c>
      <c r="N191" s="75" t="str">
        <f t="shared" si="14"/>
        <v>现有段位有误</v>
      </c>
    </row>
    <row r="192" spans="1:14" ht="17.25" x14ac:dyDescent="0.15">
      <c r="A192" s="28">
        <v>189</v>
      </c>
      <c r="B192" s="36"/>
      <c r="C192" s="36"/>
      <c r="D192" s="36"/>
      <c r="E192" s="39"/>
      <c r="F192" s="81"/>
      <c r="G192" s="81"/>
      <c r="H192" s="81"/>
      <c r="I192" s="36"/>
      <c r="J192" s="67" t="str">
        <f t="shared" si="10"/>
        <v/>
      </c>
      <c r="K192" s="67" t="str">
        <f t="shared" si="11"/>
        <v>请检查身份证输入</v>
      </c>
      <c r="L192" s="67" t="str">
        <f t="shared" si="12"/>
        <v>不合格</v>
      </c>
      <c r="M192" s="67" t="str">
        <f t="shared" si="13"/>
        <v>无误</v>
      </c>
      <c r="N192" s="75" t="str">
        <f t="shared" si="14"/>
        <v>现有段位有误</v>
      </c>
    </row>
    <row r="193" spans="1:14" ht="17.25" x14ac:dyDescent="0.15">
      <c r="A193" s="28">
        <v>190</v>
      </c>
      <c r="B193" s="36"/>
      <c r="C193" s="36"/>
      <c r="D193" s="36"/>
      <c r="E193" s="39"/>
      <c r="F193" s="81"/>
      <c r="G193" s="81"/>
      <c r="H193" s="81"/>
      <c r="I193" s="36"/>
      <c r="J193" s="67" t="str">
        <f t="shared" si="10"/>
        <v/>
      </c>
      <c r="K193" s="67" t="str">
        <f t="shared" si="11"/>
        <v>请检查身份证输入</v>
      </c>
      <c r="L193" s="67" t="str">
        <f t="shared" si="12"/>
        <v>不合格</v>
      </c>
      <c r="M193" s="67" t="str">
        <f t="shared" si="13"/>
        <v>无误</v>
      </c>
      <c r="N193" s="75" t="str">
        <f t="shared" si="14"/>
        <v>现有段位有误</v>
      </c>
    </row>
    <row r="194" spans="1:14" ht="17.25" x14ac:dyDescent="0.15">
      <c r="A194" s="28">
        <v>191</v>
      </c>
      <c r="B194" s="36"/>
      <c r="C194" s="36"/>
      <c r="D194" s="36"/>
      <c r="E194" s="39"/>
      <c r="F194" s="81"/>
      <c r="G194" s="81"/>
      <c r="H194" s="81"/>
      <c r="I194" s="36"/>
      <c r="J194" s="67" t="str">
        <f t="shared" si="10"/>
        <v/>
      </c>
      <c r="K194" s="67" t="str">
        <f t="shared" si="11"/>
        <v>请检查身份证输入</v>
      </c>
      <c r="L194" s="67" t="str">
        <f t="shared" si="12"/>
        <v>不合格</v>
      </c>
      <c r="M194" s="67" t="str">
        <f t="shared" si="13"/>
        <v>无误</v>
      </c>
      <c r="N194" s="75" t="str">
        <f t="shared" si="14"/>
        <v>现有段位有误</v>
      </c>
    </row>
    <row r="195" spans="1:14" ht="17.25" x14ac:dyDescent="0.15">
      <c r="A195" s="28">
        <v>192</v>
      </c>
      <c r="B195" s="36"/>
      <c r="C195" s="36"/>
      <c r="D195" s="36"/>
      <c r="E195" s="39"/>
      <c r="F195" s="81"/>
      <c r="G195" s="81"/>
      <c r="H195" s="81"/>
      <c r="I195" s="36"/>
      <c r="J195" s="67" t="str">
        <f t="shared" si="10"/>
        <v/>
      </c>
      <c r="K195" s="67" t="str">
        <f t="shared" si="11"/>
        <v>请检查身份证输入</v>
      </c>
      <c r="L195" s="67" t="str">
        <f t="shared" si="12"/>
        <v>不合格</v>
      </c>
      <c r="M195" s="67" t="str">
        <f t="shared" si="13"/>
        <v>无误</v>
      </c>
      <c r="N195" s="75" t="str">
        <f t="shared" si="14"/>
        <v>现有段位有误</v>
      </c>
    </row>
    <row r="196" spans="1:14" ht="17.25" x14ac:dyDescent="0.15">
      <c r="A196" s="28">
        <v>193</v>
      </c>
      <c r="B196" s="36"/>
      <c r="C196" s="36"/>
      <c r="D196" s="36"/>
      <c r="E196" s="45"/>
      <c r="F196" s="81"/>
      <c r="G196" s="81"/>
      <c r="H196" s="81"/>
      <c r="I196" s="36"/>
      <c r="J196" s="67" t="str">
        <f t="shared" si="10"/>
        <v/>
      </c>
      <c r="K196" s="67" t="str">
        <f t="shared" si="11"/>
        <v>请检查身份证输入</v>
      </c>
      <c r="L196" s="67" t="str">
        <f t="shared" si="12"/>
        <v>不合格</v>
      </c>
      <c r="M196" s="67" t="str">
        <f t="shared" si="13"/>
        <v>无误</v>
      </c>
      <c r="N196" s="75" t="str">
        <f t="shared" si="14"/>
        <v>现有段位有误</v>
      </c>
    </row>
    <row r="197" spans="1:14" ht="17.25" x14ac:dyDescent="0.15">
      <c r="A197" s="28">
        <v>194</v>
      </c>
      <c r="B197" s="36"/>
      <c r="C197" s="36"/>
      <c r="D197" s="36"/>
      <c r="E197" s="39"/>
      <c r="F197" s="81"/>
      <c r="G197" s="81"/>
      <c r="H197" s="81"/>
      <c r="I197" s="36"/>
      <c r="J197" s="67" t="str">
        <f t="shared" ref="J197:J260" si="15">MID(E197,7,8)</f>
        <v/>
      </c>
      <c r="K197" s="67" t="str">
        <f t="shared" ref="K197:K260" si="16">IFERROR(IF(ISODD(MID(E197,17,1)),"男","女"),"请检查身份证输入")</f>
        <v>请检查身份证输入</v>
      </c>
      <c r="L197" s="67" t="str">
        <f t="shared" ref="L197:L260" si="17">IF(K197=C197,"合格","不合格")</f>
        <v>不合格</v>
      </c>
      <c r="M197" s="67" t="str">
        <f t="shared" ref="M197:M260" si="18">IF(MID(E197,16,3)="000","有误","无误")</f>
        <v>无误</v>
      </c>
      <c r="N197" s="75" t="str">
        <f t="shared" ref="N197:N260" si="19">IF(OR(D197="5级",D197="2级"),150,IF(D197="1级",180,IF(OR(D197="1段组",D197="2段组"),220,IF(OR(D197="3段组",D197="4段组"),240,"现有段位有误"))))</f>
        <v>现有段位有误</v>
      </c>
    </row>
    <row r="198" spans="1:14" ht="17.25" x14ac:dyDescent="0.15">
      <c r="A198" s="28">
        <v>195</v>
      </c>
      <c r="B198" s="36"/>
      <c r="C198" s="36"/>
      <c r="D198" s="36"/>
      <c r="E198" s="39"/>
      <c r="F198" s="81"/>
      <c r="G198" s="81"/>
      <c r="H198" s="81"/>
      <c r="I198" s="36"/>
      <c r="J198" s="67" t="str">
        <f t="shared" si="15"/>
        <v/>
      </c>
      <c r="K198" s="67" t="str">
        <f t="shared" si="16"/>
        <v>请检查身份证输入</v>
      </c>
      <c r="L198" s="67" t="str">
        <f t="shared" si="17"/>
        <v>不合格</v>
      </c>
      <c r="M198" s="67" t="str">
        <f t="shared" si="18"/>
        <v>无误</v>
      </c>
      <c r="N198" s="75" t="str">
        <f t="shared" si="19"/>
        <v>现有段位有误</v>
      </c>
    </row>
    <row r="199" spans="1:14" ht="17.25" x14ac:dyDescent="0.15">
      <c r="A199" s="28">
        <v>196</v>
      </c>
      <c r="B199" s="36"/>
      <c r="C199" s="36"/>
      <c r="D199" s="36"/>
      <c r="E199" s="39"/>
      <c r="F199" s="81"/>
      <c r="G199" s="81"/>
      <c r="H199" s="81"/>
      <c r="I199" s="36"/>
      <c r="J199" s="67" t="str">
        <f t="shared" si="15"/>
        <v/>
      </c>
      <c r="K199" s="67" t="str">
        <f t="shared" si="16"/>
        <v>请检查身份证输入</v>
      </c>
      <c r="L199" s="67" t="str">
        <f t="shared" si="17"/>
        <v>不合格</v>
      </c>
      <c r="M199" s="67" t="str">
        <f t="shared" si="18"/>
        <v>无误</v>
      </c>
      <c r="N199" s="75" t="str">
        <f t="shared" si="19"/>
        <v>现有段位有误</v>
      </c>
    </row>
    <row r="200" spans="1:14" ht="17.25" x14ac:dyDescent="0.15">
      <c r="A200" s="28">
        <v>197</v>
      </c>
      <c r="B200" s="36"/>
      <c r="C200" s="36"/>
      <c r="D200" s="36"/>
      <c r="E200" s="39"/>
      <c r="F200" s="81"/>
      <c r="G200" s="81"/>
      <c r="H200" s="81"/>
      <c r="I200" s="36"/>
      <c r="J200" s="67" t="str">
        <f t="shared" si="15"/>
        <v/>
      </c>
      <c r="K200" s="67" t="str">
        <f t="shared" si="16"/>
        <v>请检查身份证输入</v>
      </c>
      <c r="L200" s="67" t="str">
        <f t="shared" si="17"/>
        <v>不合格</v>
      </c>
      <c r="M200" s="67" t="str">
        <f t="shared" si="18"/>
        <v>无误</v>
      </c>
      <c r="N200" s="75" t="str">
        <f t="shared" si="19"/>
        <v>现有段位有误</v>
      </c>
    </row>
    <row r="201" spans="1:14" ht="17.25" x14ac:dyDescent="0.15">
      <c r="A201" s="28">
        <v>198</v>
      </c>
      <c r="B201" s="36"/>
      <c r="C201" s="36"/>
      <c r="D201" s="36"/>
      <c r="E201" s="39"/>
      <c r="F201" s="81"/>
      <c r="G201" s="81"/>
      <c r="H201" s="81"/>
      <c r="I201" s="36"/>
      <c r="J201" s="67" t="str">
        <f t="shared" si="15"/>
        <v/>
      </c>
      <c r="K201" s="67" t="str">
        <f t="shared" si="16"/>
        <v>请检查身份证输入</v>
      </c>
      <c r="L201" s="67" t="str">
        <f t="shared" si="17"/>
        <v>不合格</v>
      </c>
      <c r="M201" s="67" t="str">
        <f t="shared" si="18"/>
        <v>无误</v>
      </c>
      <c r="N201" s="75" t="str">
        <f t="shared" si="19"/>
        <v>现有段位有误</v>
      </c>
    </row>
    <row r="202" spans="1:14" ht="17.25" x14ac:dyDescent="0.15">
      <c r="A202" s="28">
        <v>199</v>
      </c>
      <c r="B202" s="36"/>
      <c r="C202" s="36"/>
      <c r="D202" s="36"/>
      <c r="E202" s="39"/>
      <c r="F202" s="81"/>
      <c r="G202" s="81"/>
      <c r="H202" s="81"/>
      <c r="I202" s="36"/>
      <c r="J202" s="67" t="str">
        <f t="shared" si="15"/>
        <v/>
      </c>
      <c r="K202" s="67" t="str">
        <f t="shared" si="16"/>
        <v>请检查身份证输入</v>
      </c>
      <c r="L202" s="67" t="str">
        <f t="shared" si="17"/>
        <v>不合格</v>
      </c>
      <c r="M202" s="67" t="str">
        <f t="shared" si="18"/>
        <v>无误</v>
      </c>
      <c r="N202" s="75" t="str">
        <f t="shared" si="19"/>
        <v>现有段位有误</v>
      </c>
    </row>
    <row r="203" spans="1:14" ht="17.25" x14ac:dyDescent="0.15">
      <c r="A203" s="28">
        <v>200</v>
      </c>
      <c r="B203" s="43"/>
      <c r="C203" s="36"/>
      <c r="D203" s="36"/>
      <c r="E203" s="45"/>
      <c r="F203" s="81"/>
      <c r="G203" s="81"/>
      <c r="H203" s="81"/>
      <c r="I203" s="36"/>
      <c r="J203" s="67" t="str">
        <f t="shared" si="15"/>
        <v/>
      </c>
      <c r="K203" s="67" t="str">
        <f t="shared" si="16"/>
        <v>请检查身份证输入</v>
      </c>
      <c r="L203" s="67" t="str">
        <f t="shared" si="17"/>
        <v>不合格</v>
      </c>
      <c r="M203" s="67" t="str">
        <f t="shared" si="18"/>
        <v>无误</v>
      </c>
      <c r="N203" s="75" t="str">
        <f t="shared" si="19"/>
        <v>现有段位有误</v>
      </c>
    </row>
    <row r="204" spans="1:14" ht="17.25" x14ac:dyDescent="0.15">
      <c r="A204" s="28">
        <v>201</v>
      </c>
      <c r="B204" s="36"/>
      <c r="C204" s="36"/>
      <c r="D204" s="36"/>
      <c r="E204" s="39"/>
      <c r="F204" s="81"/>
      <c r="G204" s="81"/>
      <c r="H204" s="81"/>
      <c r="I204" s="36"/>
      <c r="J204" s="67" t="str">
        <f t="shared" si="15"/>
        <v/>
      </c>
      <c r="K204" s="67" t="str">
        <f t="shared" si="16"/>
        <v>请检查身份证输入</v>
      </c>
      <c r="L204" s="67" t="str">
        <f t="shared" si="17"/>
        <v>不合格</v>
      </c>
      <c r="M204" s="67" t="str">
        <f t="shared" si="18"/>
        <v>无误</v>
      </c>
      <c r="N204" s="75" t="str">
        <f t="shared" si="19"/>
        <v>现有段位有误</v>
      </c>
    </row>
    <row r="205" spans="1:14" ht="17.25" x14ac:dyDescent="0.15">
      <c r="A205" s="28">
        <v>202</v>
      </c>
      <c r="B205" s="7"/>
      <c r="C205" s="8"/>
      <c r="D205" s="4"/>
      <c r="E205" s="16"/>
      <c r="F205" s="81"/>
      <c r="G205" s="81"/>
      <c r="H205" s="81"/>
      <c r="I205" s="44"/>
      <c r="J205" s="67" t="str">
        <f t="shared" si="15"/>
        <v/>
      </c>
      <c r="K205" s="67" t="str">
        <f t="shared" si="16"/>
        <v>请检查身份证输入</v>
      </c>
      <c r="L205" s="67" t="str">
        <f t="shared" si="17"/>
        <v>不合格</v>
      </c>
      <c r="M205" s="67" t="str">
        <f t="shared" si="18"/>
        <v>无误</v>
      </c>
      <c r="N205" s="75" t="str">
        <f t="shared" si="19"/>
        <v>现有段位有误</v>
      </c>
    </row>
    <row r="206" spans="1:14" ht="17.25" x14ac:dyDescent="0.15">
      <c r="A206" s="28">
        <v>203</v>
      </c>
      <c r="B206" s="36"/>
      <c r="C206" s="36"/>
      <c r="D206" s="36"/>
      <c r="E206" s="39"/>
      <c r="F206" s="81"/>
      <c r="G206" s="81"/>
      <c r="H206" s="81"/>
      <c r="I206" s="36"/>
      <c r="J206" s="67" t="str">
        <f t="shared" si="15"/>
        <v/>
      </c>
      <c r="K206" s="67" t="str">
        <f t="shared" si="16"/>
        <v>请检查身份证输入</v>
      </c>
      <c r="L206" s="67" t="str">
        <f t="shared" si="17"/>
        <v>不合格</v>
      </c>
      <c r="M206" s="67" t="str">
        <f t="shared" si="18"/>
        <v>无误</v>
      </c>
      <c r="N206" s="75" t="str">
        <f t="shared" si="19"/>
        <v>现有段位有误</v>
      </c>
    </row>
    <row r="207" spans="1:14" ht="17.25" x14ac:dyDescent="0.15">
      <c r="A207" s="28">
        <v>204</v>
      </c>
      <c r="B207" s="36"/>
      <c r="C207" s="36"/>
      <c r="D207" s="36"/>
      <c r="E207" s="39"/>
      <c r="F207" s="81"/>
      <c r="G207" s="81"/>
      <c r="H207" s="81"/>
      <c r="I207" s="36"/>
      <c r="J207" s="67" t="str">
        <f t="shared" si="15"/>
        <v/>
      </c>
      <c r="K207" s="67" t="str">
        <f t="shared" si="16"/>
        <v>请检查身份证输入</v>
      </c>
      <c r="L207" s="67" t="str">
        <f t="shared" si="17"/>
        <v>不合格</v>
      </c>
      <c r="M207" s="67" t="str">
        <f t="shared" si="18"/>
        <v>无误</v>
      </c>
      <c r="N207" s="75" t="str">
        <f t="shared" si="19"/>
        <v>现有段位有误</v>
      </c>
    </row>
    <row r="208" spans="1:14" ht="17.25" x14ac:dyDescent="0.15">
      <c r="A208" s="28">
        <v>205</v>
      </c>
      <c r="B208" s="36"/>
      <c r="C208" s="36"/>
      <c r="D208" s="36"/>
      <c r="E208" s="39"/>
      <c r="F208" s="81"/>
      <c r="G208" s="81"/>
      <c r="H208" s="81"/>
      <c r="I208" s="36"/>
      <c r="J208" s="67" t="str">
        <f t="shared" si="15"/>
        <v/>
      </c>
      <c r="K208" s="67" t="str">
        <f t="shared" si="16"/>
        <v>请检查身份证输入</v>
      </c>
      <c r="L208" s="67" t="str">
        <f t="shared" si="17"/>
        <v>不合格</v>
      </c>
      <c r="M208" s="67" t="str">
        <f t="shared" si="18"/>
        <v>无误</v>
      </c>
      <c r="N208" s="75" t="str">
        <f t="shared" si="19"/>
        <v>现有段位有误</v>
      </c>
    </row>
    <row r="209" spans="1:14" ht="17.25" x14ac:dyDescent="0.15">
      <c r="A209" s="28">
        <v>206</v>
      </c>
      <c r="B209" s="36"/>
      <c r="C209" s="36"/>
      <c r="D209" s="36"/>
      <c r="E209" s="39"/>
      <c r="F209" s="81"/>
      <c r="G209" s="81"/>
      <c r="H209" s="81"/>
      <c r="I209" s="36"/>
      <c r="J209" s="67" t="str">
        <f t="shared" si="15"/>
        <v/>
      </c>
      <c r="K209" s="67" t="str">
        <f t="shared" si="16"/>
        <v>请检查身份证输入</v>
      </c>
      <c r="L209" s="67" t="str">
        <f t="shared" si="17"/>
        <v>不合格</v>
      </c>
      <c r="M209" s="67" t="str">
        <f t="shared" si="18"/>
        <v>无误</v>
      </c>
      <c r="N209" s="75" t="str">
        <f t="shared" si="19"/>
        <v>现有段位有误</v>
      </c>
    </row>
    <row r="210" spans="1:14" ht="17.25" x14ac:dyDescent="0.15">
      <c r="A210" s="28">
        <v>207</v>
      </c>
      <c r="B210" s="43"/>
      <c r="C210" s="43"/>
      <c r="D210" s="43"/>
      <c r="E210" s="45"/>
      <c r="F210" s="81"/>
      <c r="G210" s="81"/>
      <c r="H210" s="81"/>
      <c r="I210" s="36"/>
      <c r="J210" s="67" t="str">
        <f t="shared" si="15"/>
        <v/>
      </c>
      <c r="K210" s="67" t="str">
        <f t="shared" si="16"/>
        <v>请检查身份证输入</v>
      </c>
      <c r="L210" s="67" t="str">
        <f t="shared" si="17"/>
        <v>不合格</v>
      </c>
      <c r="M210" s="67" t="str">
        <f t="shared" si="18"/>
        <v>无误</v>
      </c>
      <c r="N210" s="75" t="str">
        <f t="shared" si="19"/>
        <v>现有段位有误</v>
      </c>
    </row>
    <row r="211" spans="1:14" ht="17.25" x14ac:dyDescent="0.15">
      <c r="A211" s="28">
        <v>208</v>
      </c>
      <c r="B211" s="36"/>
      <c r="C211" s="36"/>
      <c r="D211" s="36"/>
      <c r="E211" s="39"/>
      <c r="F211" s="81"/>
      <c r="G211" s="81"/>
      <c r="H211" s="81"/>
      <c r="I211" s="36"/>
      <c r="J211" s="67" t="str">
        <f t="shared" si="15"/>
        <v/>
      </c>
      <c r="K211" s="67" t="str">
        <f t="shared" si="16"/>
        <v>请检查身份证输入</v>
      </c>
      <c r="L211" s="67" t="str">
        <f t="shared" si="17"/>
        <v>不合格</v>
      </c>
      <c r="M211" s="67" t="str">
        <f t="shared" si="18"/>
        <v>无误</v>
      </c>
      <c r="N211" s="75" t="str">
        <f t="shared" si="19"/>
        <v>现有段位有误</v>
      </c>
    </row>
    <row r="212" spans="1:14" ht="17.25" x14ac:dyDescent="0.15">
      <c r="A212" s="28">
        <v>209</v>
      </c>
      <c r="B212" s="36"/>
      <c r="C212" s="36"/>
      <c r="D212" s="36"/>
      <c r="E212" s="39"/>
      <c r="F212" s="81"/>
      <c r="G212" s="81"/>
      <c r="H212" s="81"/>
      <c r="I212" s="36"/>
      <c r="J212" s="67" t="str">
        <f t="shared" si="15"/>
        <v/>
      </c>
      <c r="K212" s="67" t="str">
        <f t="shared" si="16"/>
        <v>请检查身份证输入</v>
      </c>
      <c r="L212" s="67" t="str">
        <f t="shared" si="17"/>
        <v>不合格</v>
      </c>
      <c r="M212" s="67" t="str">
        <f t="shared" si="18"/>
        <v>无误</v>
      </c>
      <c r="N212" s="75" t="str">
        <f t="shared" si="19"/>
        <v>现有段位有误</v>
      </c>
    </row>
    <row r="213" spans="1:14" ht="17.25" x14ac:dyDescent="0.15">
      <c r="A213" s="28">
        <v>210</v>
      </c>
      <c r="B213" s="36"/>
      <c r="C213" s="36"/>
      <c r="D213" s="42"/>
      <c r="E213" s="52"/>
      <c r="F213" s="81"/>
      <c r="G213" s="81"/>
      <c r="H213" s="81"/>
      <c r="I213" s="36"/>
      <c r="J213" s="67" t="str">
        <f t="shared" si="15"/>
        <v/>
      </c>
      <c r="K213" s="67" t="str">
        <f t="shared" si="16"/>
        <v>请检查身份证输入</v>
      </c>
      <c r="L213" s="67" t="str">
        <f t="shared" si="17"/>
        <v>不合格</v>
      </c>
      <c r="M213" s="67" t="str">
        <f t="shared" si="18"/>
        <v>无误</v>
      </c>
      <c r="N213" s="75" t="str">
        <f t="shared" si="19"/>
        <v>现有段位有误</v>
      </c>
    </row>
    <row r="214" spans="1:14" ht="17.25" x14ac:dyDescent="0.15">
      <c r="A214" s="28">
        <v>211</v>
      </c>
      <c r="B214" s="36"/>
      <c r="C214" s="36"/>
      <c r="D214" s="36"/>
      <c r="E214" s="39"/>
      <c r="F214" s="81"/>
      <c r="G214" s="81"/>
      <c r="H214" s="81"/>
      <c r="I214" s="36"/>
      <c r="J214" s="67" t="str">
        <f t="shared" si="15"/>
        <v/>
      </c>
      <c r="K214" s="67" t="str">
        <f t="shared" si="16"/>
        <v>请检查身份证输入</v>
      </c>
      <c r="L214" s="67" t="str">
        <f t="shared" si="17"/>
        <v>不合格</v>
      </c>
      <c r="M214" s="67" t="str">
        <f t="shared" si="18"/>
        <v>无误</v>
      </c>
      <c r="N214" s="75" t="str">
        <f t="shared" si="19"/>
        <v>现有段位有误</v>
      </c>
    </row>
    <row r="215" spans="1:14" ht="17.25" x14ac:dyDescent="0.15">
      <c r="A215" s="28">
        <v>212</v>
      </c>
      <c r="B215" s="36"/>
      <c r="C215" s="36"/>
      <c r="D215" s="36"/>
      <c r="E215" s="39"/>
      <c r="F215" s="81"/>
      <c r="G215" s="81"/>
      <c r="H215" s="81"/>
      <c r="I215" s="36"/>
      <c r="J215" s="67" t="str">
        <f t="shared" si="15"/>
        <v/>
      </c>
      <c r="K215" s="67" t="str">
        <f t="shared" si="16"/>
        <v>请检查身份证输入</v>
      </c>
      <c r="L215" s="67" t="str">
        <f t="shared" si="17"/>
        <v>不合格</v>
      </c>
      <c r="M215" s="67" t="str">
        <f t="shared" si="18"/>
        <v>无误</v>
      </c>
      <c r="N215" s="75" t="str">
        <f t="shared" si="19"/>
        <v>现有段位有误</v>
      </c>
    </row>
    <row r="216" spans="1:14" ht="17.25" x14ac:dyDescent="0.15">
      <c r="A216" s="28">
        <v>213</v>
      </c>
      <c r="B216" s="36"/>
      <c r="C216" s="36"/>
      <c r="D216" s="36"/>
      <c r="E216" s="39"/>
      <c r="F216" s="81"/>
      <c r="G216" s="81"/>
      <c r="H216" s="81"/>
      <c r="I216" s="36"/>
      <c r="J216" s="67" t="str">
        <f t="shared" si="15"/>
        <v/>
      </c>
      <c r="K216" s="67" t="str">
        <f t="shared" si="16"/>
        <v>请检查身份证输入</v>
      </c>
      <c r="L216" s="67" t="str">
        <f t="shared" si="17"/>
        <v>不合格</v>
      </c>
      <c r="M216" s="67" t="str">
        <f t="shared" si="18"/>
        <v>无误</v>
      </c>
      <c r="N216" s="75" t="str">
        <f t="shared" si="19"/>
        <v>现有段位有误</v>
      </c>
    </row>
    <row r="217" spans="1:14" ht="17.25" x14ac:dyDescent="0.15">
      <c r="A217" s="28">
        <v>214</v>
      </c>
      <c r="B217" s="36"/>
      <c r="C217" s="36"/>
      <c r="D217" s="36"/>
      <c r="E217" s="39"/>
      <c r="F217" s="81"/>
      <c r="G217" s="81"/>
      <c r="H217" s="81"/>
      <c r="I217" s="36"/>
      <c r="J217" s="67" t="str">
        <f t="shared" si="15"/>
        <v/>
      </c>
      <c r="K217" s="67" t="str">
        <f t="shared" si="16"/>
        <v>请检查身份证输入</v>
      </c>
      <c r="L217" s="67" t="str">
        <f t="shared" si="17"/>
        <v>不合格</v>
      </c>
      <c r="M217" s="67" t="str">
        <f t="shared" si="18"/>
        <v>无误</v>
      </c>
      <c r="N217" s="75" t="str">
        <f t="shared" si="19"/>
        <v>现有段位有误</v>
      </c>
    </row>
    <row r="218" spans="1:14" ht="17.25" x14ac:dyDescent="0.15">
      <c r="A218" s="28">
        <v>215</v>
      </c>
      <c r="B218" s="36"/>
      <c r="C218" s="36"/>
      <c r="D218" s="36"/>
      <c r="E218" s="39"/>
      <c r="F218" s="81"/>
      <c r="G218" s="81"/>
      <c r="H218" s="81"/>
      <c r="I218" s="36"/>
      <c r="J218" s="67" t="str">
        <f t="shared" si="15"/>
        <v/>
      </c>
      <c r="K218" s="67" t="str">
        <f t="shared" si="16"/>
        <v>请检查身份证输入</v>
      </c>
      <c r="L218" s="67" t="str">
        <f t="shared" si="17"/>
        <v>不合格</v>
      </c>
      <c r="M218" s="67" t="str">
        <f t="shared" si="18"/>
        <v>无误</v>
      </c>
      <c r="N218" s="75" t="str">
        <f t="shared" si="19"/>
        <v>现有段位有误</v>
      </c>
    </row>
    <row r="219" spans="1:14" ht="17.25" x14ac:dyDescent="0.15">
      <c r="A219" s="28">
        <v>216</v>
      </c>
      <c r="B219" s="36"/>
      <c r="C219" s="36"/>
      <c r="D219" s="36"/>
      <c r="E219" s="39"/>
      <c r="F219" s="81"/>
      <c r="G219" s="81"/>
      <c r="H219" s="81"/>
      <c r="I219" s="36"/>
      <c r="J219" s="67" t="str">
        <f t="shared" si="15"/>
        <v/>
      </c>
      <c r="K219" s="67" t="str">
        <f t="shared" si="16"/>
        <v>请检查身份证输入</v>
      </c>
      <c r="L219" s="67" t="str">
        <f t="shared" si="17"/>
        <v>不合格</v>
      </c>
      <c r="M219" s="67" t="str">
        <f t="shared" si="18"/>
        <v>无误</v>
      </c>
      <c r="N219" s="75" t="str">
        <f t="shared" si="19"/>
        <v>现有段位有误</v>
      </c>
    </row>
    <row r="220" spans="1:14" ht="17.25" x14ac:dyDescent="0.15">
      <c r="A220" s="28">
        <v>217</v>
      </c>
      <c r="B220" s="36"/>
      <c r="C220" s="36"/>
      <c r="D220" s="36"/>
      <c r="E220" s="45"/>
      <c r="F220" s="81"/>
      <c r="G220" s="81"/>
      <c r="H220" s="81"/>
      <c r="I220" s="36"/>
      <c r="J220" s="67" t="str">
        <f t="shared" si="15"/>
        <v/>
      </c>
      <c r="K220" s="67" t="str">
        <f t="shared" si="16"/>
        <v>请检查身份证输入</v>
      </c>
      <c r="L220" s="67" t="str">
        <f t="shared" si="17"/>
        <v>不合格</v>
      </c>
      <c r="M220" s="67" t="str">
        <f t="shared" si="18"/>
        <v>无误</v>
      </c>
      <c r="N220" s="75" t="str">
        <f t="shared" si="19"/>
        <v>现有段位有误</v>
      </c>
    </row>
    <row r="221" spans="1:14" ht="17.25" x14ac:dyDescent="0.15">
      <c r="A221" s="28">
        <v>218</v>
      </c>
      <c r="B221" s="36"/>
      <c r="C221" s="36"/>
      <c r="D221" s="36"/>
      <c r="E221" s="39"/>
      <c r="F221" s="81"/>
      <c r="G221" s="81"/>
      <c r="H221" s="81"/>
      <c r="I221" s="36"/>
      <c r="J221" s="67" t="str">
        <f t="shared" si="15"/>
        <v/>
      </c>
      <c r="K221" s="67" t="str">
        <f t="shared" si="16"/>
        <v>请检查身份证输入</v>
      </c>
      <c r="L221" s="67" t="str">
        <f t="shared" si="17"/>
        <v>不合格</v>
      </c>
      <c r="M221" s="67" t="str">
        <f t="shared" si="18"/>
        <v>无误</v>
      </c>
      <c r="N221" s="75" t="str">
        <f t="shared" si="19"/>
        <v>现有段位有误</v>
      </c>
    </row>
    <row r="222" spans="1:14" ht="17.25" x14ac:dyDescent="0.15">
      <c r="A222" s="28">
        <v>219</v>
      </c>
      <c r="B222" s="36"/>
      <c r="C222" s="36"/>
      <c r="D222" s="36"/>
      <c r="E222" s="39"/>
      <c r="F222" s="81"/>
      <c r="G222" s="81"/>
      <c r="H222" s="81"/>
      <c r="I222" s="36"/>
      <c r="J222" s="67" t="str">
        <f t="shared" si="15"/>
        <v/>
      </c>
      <c r="K222" s="67" t="str">
        <f t="shared" si="16"/>
        <v>请检查身份证输入</v>
      </c>
      <c r="L222" s="67" t="str">
        <f t="shared" si="17"/>
        <v>不合格</v>
      </c>
      <c r="M222" s="67" t="str">
        <f t="shared" si="18"/>
        <v>无误</v>
      </c>
      <c r="N222" s="75" t="str">
        <f t="shared" si="19"/>
        <v>现有段位有误</v>
      </c>
    </row>
    <row r="223" spans="1:14" ht="17.25" x14ac:dyDescent="0.15">
      <c r="A223" s="28">
        <v>220</v>
      </c>
      <c r="B223" s="36"/>
      <c r="C223" s="36"/>
      <c r="D223" s="36"/>
      <c r="E223" s="39"/>
      <c r="F223" s="81"/>
      <c r="G223" s="81"/>
      <c r="H223" s="81"/>
      <c r="I223" s="36"/>
      <c r="J223" s="67" t="str">
        <f t="shared" si="15"/>
        <v/>
      </c>
      <c r="K223" s="67" t="str">
        <f t="shared" si="16"/>
        <v>请检查身份证输入</v>
      </c>
      <c r="L223" s="67" t="str">
        <f t="shared" si="17"/>
        <v>不合格</v>
      </c>
      <c r="M223" s="67" t="str">
        <f t="shared" si="18"/>
        <v>无误</v>
      </c>
      <c r="N223" s="75" t="str">
        <f t="shared" si="19"/>
        <v>现有段位有误</v>
      </c>
    </row>
    <row r="224" spans="1:14" ht="17.25" x14ac:dyDescent="0.15">
      <c r="A224" s="28">
        <v>221</v>
      </c>
      <c r="B224" s="42"/>
      <c r="C224" s="36"/>
      <c r="D224" s="36"/>
      <c r="E224" s="39"/>
      <c r="F224" s="81"/>
      <c r="G224" s="81"/>
      <c r="H224" s="81"/>
      <c r="I224" s="36"/>
      <c r="J224" s="67" t="str">
        <f t="shared" si="15"/>
        <v/>
      </c>
      <c r="K224" s="67" t="str">
        <f t="shared" si="16"/>
        <v>请检查身份证输入</v>
      </c>
      <c r="L224" s="67" t="str">
        <f t="shared" si="17"/>
        <v>不合格</v>
      </c>
      <c r="M224" s="67" t="str">
        <f t="shared" si="18"/>
        <v>无误</v>
      </c>
      <c r="N224" s="75" t="str">
        <f t="shared" si="19"/>
        <v>现有段位有误</v>
      </c>
    </row>
    <row r="225" spans="1:14" ht="17.25" x14ac:dyDescent="0.15">
      <c r="A225" s="28">
        <v>222</v>
      </c>
      <c r="B225" s="36"/>
      <c r="C225" s="36"/>
      <c r="D225" s="36"/>
      <c r="E225" s="39"/>
      <c r="F225" s="81"/>
      <c r="G225" s="81"/>
      <c r="H225" s="81"/>
      <c r="I225" s="36"/>
      <c r="J225" s="67" t="str">
        <f t="shared" si="15"/>
        <v/>
      </c>
      <c r="K225" s="67" t="str">
        <f t="shared" si="16"/>
        <v>请检查身份证输入</v>
      </c>
      <c r="L225" s="67" t="str">
        <f t="shared" si="17"/>
        <v>不合格</v>
      </c>
      <c r="M225" s="67" t="str">
        <f t="shared" si="18"/>
        <v>无误</v>
      </c>
      <c r="N225" s="75" t="str">
        <f t="shared" si="19"/>
        <v>现有段位有误</v>
      </c>
    </row>
    <row r="226" spans="1:14" ht="17.25" x14ac:dyDescent="0.15">
      <c r="A226" s="28">
        <v>223</v>
      </c>
      <c r="B226" s="36"/>
      <c r="C226" s="36"/>
      <c r="D226" s="36"/>
      <c r="E226" s="39"/>
      <c r="F226" s="81"/>
      <c r="G226" s="81"/>
      <c r="H226" s="81"/>
      <c r="I226" s="36"/>
      <c r="J226" s="67" t="str">
        <f t="shared" si="15"/>
        <v/>
      </c>
      <c r="K226" s="67" t="str">
        <f t="shared" si="16"/>
        <v>请检查身份证输入</v>
      </c>
      <c r="L226" s="67" t="str">
        <f t="shared" si="17"/>
        <v>不合格</v>
      </c>
      <c r="M226" s="67" t="str">
        <f t="shared" si="18"/>
        <v>无误</v>
      </c>
      <c r="N226" s="75" t="str">
        <f t="shared" si="19"/>
        <v>现有段位有误</v>
      </c>
    </row>
    <row r="227" spans="1:14" ht="17.25" x14ac:dyDescent="0.15">
      <c r="A227" s="28">
        <v>224</v>
      </c>
      <c r="B227" s="36"/>
      <c r="C227" s="36"/>
      <c r="D227" s="36"/>
      <c r="E227" s="39"/>
      <c r="F227" s="81"/>
      <c r="G227" s="81"/>
      <c r="H227" s="81"/>
      <c r="I227" s="36"/>
      <c r="J227" s="67" t="str">
        <f t="shared" si="15"/>
        <v/>
      </c>
      <c r="K227" s="67" t="str">
        <f t="shared" si="16"/>
        <v>请检查身份证输入</v>
      </c>
      <c r="L227" s="67" t="str">
        <f t="shared" si="17"/>
        <v>不合格</v>
      </c>
      <c r="M227" s="67" t="str">
        <f t="shared" si="18"/>
        <v>无误</v>
      </c>
      <c r="N227" s="75" t="str">
        <f t="shared" si="19"/>
        <v>现有段位有误</v>
      </c>
    </row>
    <row r="228" spans="1:14" ht="17.25" x14ac:dyDescent="0.15">
      <c r="A228" s="28">
        <v>225</v>
      </c>
      <c r="B228" s="36"/>
      <c r="C228" s="36"/>
      <c r="D228" s="36"/>
      <c r="E228" s="39"/>
      <c r="F228" s="81"/>
      <c r="G228" s="81"/>
      <c r="H228" s="81"/>
      <c r="I228" s="36"/>
      <c r="J228" s="67" t="str">
        <f t="shared" si="15"/>
        <v/>
      </c>
      <c r="K228" s="67" t="str">
        <f t="shared" si="16"/>
        <v>请检查身份证输入</v>
      </c>
      <c r="L228" s="67" t="str">
        <f t="shared" si="17"/>
        <v>不合格</v>
      </c>
      <c r="M228" s="67" t="str">
        <f t="shared" si="18"/>
        <v>无误</v>
      </c>
      <c r="N228" s="75" t="str">
        <f t="shared" si="19"/>
        <v>现有段位有误</v>
      </c>
    </row>
    <row r="229" spans="1:14" ht="17.25" x14ac:dyDescent="0.15">
      <c r="A229" s="28">
        <v>226</v>
      </c>
      <c r="B229" s="4"/>
      <c r="C229" s="4"/>
      <c r="D229" s="4"/>
      <c r="E229" s="17"/>
      <c r="F229" s="81"/>
      <c r="G229" s="81"/>
      <c r="H229" s="81"/>
      <c r="I229" s="44"/>
      <c r="J229" s="67" t="str">
        <f t="shared" si="15"/>
        <v/>
      </c>
      <c r="K229" s="67" t="str">
        <f t="shared" si="16"/>
        <v>请检查身份证输入</v>
      </c>
      <c r="L229" s="67" t="str">
        <f t="shared" si="17"/>
        <v>不合格</v>
      </c>
      <c r="M229" s="67" t="str">
        <f t="shared" si="18"/>
        <v>无误</v>
      </c>
      <c r="N229" s="75" t="str">
        <f t="shared" si="19"/>
        <v>现有段位有误</v>
      </c>
    </row>
    <row r="230" spans="1:14" ht="17.25" x14ac:dyDescent="0.15">
      <c r="A230" s="28">
        <v>227</v>
      </c>
      <c r="B230" s="36"/>
      <c r="C230" s="36"/>
      <c r="D230" s="36"/>
      <c r="E230" s="39"/>
      <c r="F230" s="81"/>
      <c r="G230" s="81"/>
      <c r="H230" s="81"/>
      <c r="I230" s="36"/>
      <c r="J230" s="67" t="str">
        <f t="shared" si="15"/>
        <v/>
      </c>
      <c r="K230" s="67" t="str">
        <f t="shared" si="16"/>
        <v>请检查身份证输入</v>
      </c>
      <c r="L230" s="67" t="str">
        <f t="shared" si="17"/>
        <v>不合格</v>
      </c>
      <c r="M230" s="67" t="str">
        <f t="shared" si="18"/>
        <v>无误</v>
      </c>
      <c r="N230" s="75" t="str">
        <f t="shared" si="19"/>
        <v>现有段位有误</v>
      </c>
    </row>
    <row r="231" spans="1:14" ht="17.25" x14ac:dyDescent="0.15">
      <c r="A231" s="28">
        <v>228</v>
      </c>
      <c r="B231" s="43"/>
      <c r="C231" s="36"/>
      <c r="D231" s="36"/>
      <c r="E231" s="45"/>
      <c r="F231" s="81"/>
      <c r="G231" s="81"/>
      <c r="H231" s="81"/>
      <c r="I231" s="36"/>
      <c r="J231" s="67" t="str">
        <f t="shared" si="15"/>
        <v/>
      </c>
      <c r="K231" s="67" t="str">
        <f t="shared" si="16"/>
        <v>请检查身份证输入</v>
      </c>
      <c r="L231" s="67" t="str">
        <f t="shared" si="17"/>
        <v>不合格</v>
      </c>
      <c r="M231" s="67" t="str">
        <f t="shared" si="18"/>
        <v>无误</v>
      </c>
      <c r="N231" s="75" t="str">
        <f t="shared" si="19"/>
        <v>现有段位有误</v>
      </c>
    </row>
    <row r="232" spans="1:14" ht="17.25" x14ac:dyDescent="0.15">
      <c r="A232" s="28">
        <v>229</v>
      </c>
      <c r="B232" s="36"/>
      <c r="C232" s="36"/>
      <c r="D232" s="36"/>
      <c r="E232" s="39"/>
      <c r="F232" s="81"/>
      <c r="G232" s="81"/>
      <c r="H232" s="81"/>
      <c r="I232" s="36"/>
      <c r="J232" s="67" t="str">
        <f t="shared" si="15"/>
        <v/>
      </c>
      <c r="K232" s="67" t="str">
        <f t="shared" si="16"/>
        <v>请检查身份证输入</v>
      </c>
      <c r="L232" s="67" t="str">
        <f t="shared" si="17"/>
        <v>不合格</v>
      </c>
      <c r="M232" s="67" t="str">
        <f t="shared" si="18"/>
        <v>无误</v>
      </c>
      <c r="N232" s="75" t="str">
        <f t="shared" si="19"/>
        <v>现有段位有误</v>
      </c>
    </row>
    <row r="233" spans="1:14" ht="17.25" x14ac:dyDescent="0.15">
      <c r="A233" s="28">
        <v>230</v>
      </c>
      <c r="B233" s="36"/>
      <c r="C233" s="36"/>
      <c r="D233" s="36"/>
      <c r="E233" s="39"/>
      <c r="F233" s="81"/>
      <c r="G233" s="81"/>
      <c r="H233" s="81"/>
      <c r="I233" s="36"/>
      <c r="J233" s="67" t="str">
        <f t="shared" si="15"/>
        <v/>
      </c>
      <c r="K233" s="67" t="str">
        <f t="shared" si="16"/>
        <v>请检查身份证输入</v>
      </c>
      <c r="L233" s="67" t="str">
        <f t="shared" si="17"/>
        <v>不合格</v>
      </c>
      <c r="M233" s="67" t="str">
        <f t="shared" si="18"/>
        <v>无误</v>
      </c>
      <c r="N233" s="75" t="str">
        <f t="shared" si="19"/>
        <v>现有段位有误</v>
      </c>
    </row>
    <row r="234" spans="1:14" ht="17.25" x14ac:dyDescent="0.15">
      <c r="A234" s="28">
        <v>231</v>
      </c>
      <c r="B234" s="48"/>
      <c r="C234" s="46"/>
      <c r="D234" s="36"/>
      <c r="E234" s="47"/>
      <c r="F234" s="81"/>
      <c r="G234" s="81"/>
      <c r="H234" s="81"/>
      <c r="I234" s="36"/>
      <c r="J234" s="67" t="str">
        <f t="shared" si="15"/>
        <v/>
      </c>
      <c r="K234" s="67" t="str">
        <f t="shared" si="16"/>
        <v>请检查身份证输入</v>
      </c>
      <c r="L234" s="67" t="str">
        <f t="shared" si="17"/>
        <v>不合格</v>
      </c>
      <c r="M234" s="67" t="str">
        <f t="shared" si="18"/>
        <v>无误</v>
      </c>
      <c r="N234" s="75" t="str">
        <f t="shared" si="19"/>
        <v>现有段位有误</v>
      </c>
    </row>
    <row r="235" spans="1:14" ht="17.25" x14ac:dyDescent="0.15">
      <c r="A235" s="28">
        <v>232</v>
      </c>
      <c r="B235" s="36"/>
      <c r="C235" s="36"/>
      <c r="D235" s="36"/>
      <c r="E235" s="39"/>
      <c r="F235" s="81"/>
      <c r="G235" s="81"/>
      <c r="H235" s="81"/>
      <c r="I235" s="36"/>
      <c r="J235" s="67" t="str">
        <f t="shared" si="15"/>
        <v/>
      </c>
      <c r="K235" s="67" t="str">
        <f t="shared" si="16"/>
        <v>请检查身份证输入</v>
      </c>
      <c r="L235" s="67" t="str">
        <f t="shared" si="17"/>
        <v>不合格</v>
      </c>
      <c r="M235" s="67" t="str">
        <f t="shared" si="18"/>
        <v>无误</v>
      </c>
      <c r="N235" s="75" t="str">
        <f t="shared" si="19"/>
        <v>现有段位有误</v>
      </c>
    </row>
    <row r="236" spans="1:14" ht="17.25" x14ac:dyDescent="0.15">
      <c r="A236" s="28">
        <v>233</v>
      </c>
      <c r="B236" s="36"/>
      <c r="C236" s="36"/>
      <c r="D236" s="36"/>
      <c r="E236" s="39"/>
      <c r="F236" s="81"/>
      <c r="G236" s="81"/>
      <c r="H236" s="81"/>
      <c r="I236" s="36"/>
      <c r="J236" s="67" t="str">
        <f t="shared" si="15"/>
        <v/>
      </c>
      <c r="K236" s="67" t="str">
        <f t="shared" si="16"/>
        <v>请检查身份证输入</v>
      </c>
      <c r="L236" s="67" t="str">
        <f t="shared" si="17"/>
        <v>不合格</v>
      </c>
      <c r="M236" s="67" t="str">
        <f t="shared" si="18"/>
        <v>无误</v>
      </c>
      <c r="N236" s="75" t="str">
        <f t="shared" si="19"/>
        <v>现有段位有误</v>
      </c>
    </row>
    <row r="237" spans="1:14" ht="17.25" x14ac:dyDescent="0.15">
      <c r="A237" s="28">
        <v>234</v>
      </c>
      <c r="B237" s="43"/>
      <c r="C237" s="36"/>
      <c r="D237" s="36"/>
      <c r="E237" s="39"/>
      <c r="F237" s="81"/>
      <c r="G237" s="81"/>
      <c r="H237" s="81"/>
      <c r="I237" s="36"/>
      <c r="J237" s="67" t="str">
        <f t="shared" si="15"/>
        <v/>
      </c>
      <c r="K237" s="67" t="str">
        <f t="shared" si="16"/>
        <v>请检查身份证输入</v>
      </c>
      <c r="L237" s="67" t="str">
        <f t="shared" si="17"/>
        <v>不合格</v>
      </c>
      <c r="M237" s="67" t="str">
        <f t="shared" si="18"/>
        <v>无误</v>
      </c>
      <c r="N237" s="75" t="str">
        <f t="shared" si="19"/>
        <v>现有段位有误</v>
      </c>
    </row>
    <row r="238" spans="1:14" ht="17.25" x14ac:dyDescent="0.15">
      <c r="A238" s="28">
        <v>235</v>
      </c>
      <c r="B238" s="36"/>
      <c r="C238" s="36"/>
      <c r="D238" s="36"/>
      <c r="E238" s="39"/>
      <c r="F238" s="81"/>
      <c r="G238" s="81"/>
      <c r="H238" s="81"/>
      <c r="I238" s="36"/>
      <c r="J238" s="67" t="str">
        <f t="shared" si="15"/>
        <v/>
      </c>
      <c r="K238" s="67" t="str">
        <f t="shared" si="16"/>
        <v>请检查身份证输入</v>
      </c>
      <c r="L238" s="67" t="str">
        <f t="shared" si="17"/>
        <v>不合格</v>
      </c>
      <c r="M238" s="67" t="str">
        <f t="shared" si="18"/>
        <v>无误</v>
      </c>
      <c r="N238" s="75" t="str">
        <f t="shared" si="19"/>
        <v>现有段位有误</v>
      </c>
    </row>
    <row r="239" spans="1:14" ht="17.25" x14ac:dyDescent="0.15">
      <c r="A239" s="28">
        <v>236</v>
      </c>
      <c r="B239" s="36"/>
      <c r="C239" s="36"/>
      <c r="D239" s="36"/>
      <c r="E239" s="39"/>
      <c r="F239" s="81"/>
      <c r="G239" s="81"/>
      <c r="H239" s="81"/>
      <c r="I239" s="36"/>
      <c r="J239" s="67" t="str">
        <f t="shared" si="15"/>
        <v/>
      </c>
      <c r="K239" s="67" t="str">
        <f t="shared" si="16"/>
        <v>请检查身份证输入</v>
      </c>
      <c r="L239" s="67" t="str">
        <f t="shared" si="17"/>
        <v>不合格</v>
      </c>
      <c r="M239" s="67" t="str">
        <f t="shared" si="18"/>
        <v>无误</v>
      </c>
      <c r="N239" s="75" t="str">
        <f t="shared" si="19"/>
        <v>现有段位有误</v>
      </c>
    </row>
    <row r="240" spans="1:14" ht="17.25" x14ac:dyDescent="0.15">
      <c r="A240" s="28">
        <v>237</v>
      </c>
      <c r="B240" s="43"/>
      <c r="C240" s="43"/>
      <c r="D240" s="43"/>
      <c r="E240" s="45"/>
      <c r="F240" s="81"/>
      <c r="G240" s="81"/>
      <c r="H240" s="81"/>
      <c r="I240" s="36"/>
      <c r="J240" s="67" t="str">
        <f t="shared" si="15"/>
        <v/>
      </c>
      <c r="K240" s="67" t="str">
        <f t="shared" si="16"/>
        <v>请检查身份证输入</v>
      </c>
      <c r="L240" s="67" t="str">
        <f t="shared" si="17"/>
        <v>不合格</v>
      </c>
      <c r="M240" s="67" t="str">
        <f t="shared" si="18"/>
        <v>无误</v>
      </c>
      <c r="N240" s="75" t="str">
        <f t="shared" si="19"/>
        <v>现有段位有误</v>
      </c>
    </row>
    <row r="241" spans="1:14" ht="17.25" x14ac:dyDescent="0.15">
      <c r="A241" s="28">
        <v>238</v>
      </c>
      <c r="B241" s="36"/>
      <c r="C241" s="36"/>
      <c r="D241" s="36"/>
      <c r="E241" s="39"/>
      <c r="F241" s="81"/>
      <c r="G241" s="81"/>
      <c r="H241" s="81"/>
      <c r="I241" s="36"/>
      <c r="J241" s="67" t="str">
        <f t="shared" si="15"/>
        <v/>
      </c>
      <c r="K241" s="67" t="str">
        <f t="shared" si="16"/>
        <v>请检查身份证输入</v>
      </c>
      <c r="L241" s="67" t="str">
        <f t="shared" si="17"/>
        <v>不合格</v>
      </c>
      <c r="M241" s="67" t="str">
        <f t="shared" si="18"/>
        <v>无误</v>
      </c>
      <c r="N241" s="75" t="str">
        <f t="shared" si="19"/>
        <v>现有段位有误</v>
      </c>
    </row>
    <row r="242" spans="1:14" ht="17.25" x14ac:dyDescent="0.15">
      <c r="A242" s="28">
        <v>239</v>
      </c>
      <c r="B242" s="36"/>
      <c r="C242" s="36"/>
      <c r="D242" s="36"/>
      <c r="E242" s="39"/>
      <c r="F242" s="81"/>
      <c r="G242" s="81"/>
      <c r="H242" s="81"/>
      <c r="I242" s="36"/>
      <c r="J242" s="67" t="str">
        <f t="shared" si="15"/>
        <v/>
      </c>
      <c r="K242" s="67" t="str">
        <f t="shared" si="16"/>
        <v>请检查身份证输入</v>
      </c>
      <c r="L242" s="67" t="str">
        <f t="shared" si="17"/>
        <v>不合格</v>
      </c>
      <c r="M242" s="67" t="str">
        <f t="shared" si="18"/>
        <v>无误</v>
      </c>
      <c r="N242" s="75" t="str">
        <f t="shared" si="19"/>
        <v>现有段位有误</v>
      </c>
    </row>
    <row r="243" spans="1:14" ht="17.25" x14ac:dyDescent="0.15">
      <c r="A243" s="28">
        <v>240</v>
      </c>
      <c r="B243" s="36"/>
      <c r="C243" s="36"/>
      <c r="D243" s="36"/>
      <c r="E243" s="39"/>
      <c r="F243" s="81"/>
      <c r="G243" s="81"/>
      <c r="H243" s="81"/>
      <c r="I243" s="36"/>
      <c r="J243" s="67" t="str">
        <f t="shared" si="15"/>
        <v/>
      </c>
      <c r="K243" s="67" t="str">
        <f t="shared" si="16"/>
        <v>请检查身份证输入</v>
      </c>
      <c r="L243" s="67" t="str">
        <f t="shared" si="17"/>
        <v>不合格</v>
      </c>
      <c r="M243" s="67" t="str">
        <f t="shared" si="18"/>
        <v>无误</v>
      </c>
      <c r="N243" s="75" t="str">
        <f t="shared" si="19"/>
        <v>现有段位有误</v>
      </c>
    </row>
    <row r="244" spans="1:14" ht="17.25" x14ac:dyDescent="0.15">
      <c r="A244" s="28">
        <v>241</v>
      </c>
      <c r="B244" s="36"/>
      <c r="C244" s="36"/>
      <c r="D244" s="36"/>
      <c r="E244" s="39"/>
      <c r="F244" s="81"/>
      <c r="G244" s="81"/>
      <c r="H244" s="81"/>
      <c r="I244" s="36"/>
      <c r="J244" s="67" t="str">
        <f t="shared" si="15"/>
        <v/>
      </c>
      <c r="K244" s="67" t="str">
        <f t="shared" si="16"/>
        <v>请检查身份证输入</v>
      </c>
      <c r="L244" s="67" t="str">
        <f t="shared" si="17"/>
        <v>不合格</v>
      </c>
      <c r="M244" s="67" t="str">
        <f t="shared" si="18"/>
        <v>无误</v>
      </c>
      <c r="N244" s="75" t="str">
        <f t="shared" si="19"/>
        <v>现有段位有误</v>
      </c>
    </row>
    <row r="245" spans="1:14" ht="17.25" x14ac:dyDescent="0.15">
      <c r="A245" s="28">
        <v>242</v>
      </c>
      <c r="B245" s="37"/>
      <c r="C245" s="37"/>
      <c r="D245" s="37"/>
      <c r="E245" s="38"/>
      <c r="F245" s="81"/>
      <c r="G245" s="81"/>
      <c r="H245" s="81"/>
      <c r="I245" s="36"/>
      <c r="J245" s="67" t="str">
        <f t="shared" si="15"/>
        <v/>
      </c>
      <c r="K245" s="67" t="str">
        <f t="shared" si="16"/>
        <v>请检查身份证输入</v>
      </c>
      <c r="L245" s="67" t="str">
        <f t="shared" si="17"/>
        <v>不合格</v>
      </c>
      <c r="M245" s="67" t="str">
        <f t="shared" si="18"/>
        <v>无误</v>
      </c>
      <c r="N245" s="75" t="str">
        <f t="shared" si="19"/>
        <v>现有段位有误</v>
      </c>
    </row>
    <row r="246" spans="1:14" ht="17.25" x14ac:dyDescent="0.15">
      <c r="A246" s="28">
        <v>243</v>
      </c>
      <c r="B246" s="36"/>
      <c r="C246" s="36"/>
      <c r="D246" s="36"/>
      <c r="E246" s="39"/>
      <c r="F246" s="81"/>
      <c r="G246" s="81"/>
      <c r="H246" s="81"/>
      <c r="I246" s="36"/>
      <c r="J246" s="67" t="str">
        <f t="shared" si="15"/>
        <v/>
      </c>
      <c r="K246" s="67" t="str">
        <f t="shared" si="16"/>
        <v>请检查身份证输入</v>
      </c>
      <c r="L246" s="67" t="str">
        <f t="shared" si="17"/>
        <v>不合格</v>
      </c>
      <c r="M246" s="67" t="str">
        <f t="shared" si="18"/>
        <v>无误</v>
      </c>
      <c r="N246" s="75" t="str">
        <f t="shared" si="19"/>
        <v>现有段位有误</v>
      </c>
    </row>
    <row r="247" spans="1:14" ht="17.25" x14ac:dyDescent="0.15">
      <c r="A247" s="28">
        <v>244</v>
      </c>
      <c r="B247" s="36"/>
      <c r="C247" s="36"/>
      <c r="D247" s="36"/>
      <c r="E247" s="39"/>
      <c r="F247" s="81"/>
      <c r="G247" s="81"/>
      <c r="H247" s="81"/>
      <c r="I247" s="36"/>
      <c r="J247" s="67" t="str">
        <f t="shared" si="15"/>
        <v/>
      </c>
      <c r="K247" s="67" t="str">
        <f t="shared" si="16"/>
        <v>请检查身份证输入</v>
      </c>
      <c r="L247" s="67" t="str">
        <f t="shared" si="17"/>
        <v>不合格</v>
      </c>
      <c r="M247" s="67" t="str">
        <f t="shared" si="18"/>
        <v>无误</v>
      </c>
      <c r="N247" s="75" t="str">
        <f t="shared" si="19"/>
        <v>现有段位有误</v>
      </c>
    </row>
    <row r="248" spans="1:14" ht="17.25" x14ac:dyDescent="0.15">
      <c r="A248" s="28">
        <v>245</v>
      </c>
      <c r="B248" s="36"/>
      <c r="C248" s="36"/>
      <c r="D248" s="36"/>
      <c r="E248" s="39"/>
      <c r="F248" s="81"/>
      <c r="G248" s="81"/>
      <c r="H248" s="81"/>
      <c r="I248" s="36"/>
      <c r="J248" s="67" t="str">
        <f t="shared" si="15"/>
        <v/>
      </c>
      <c r="K248" s="67" t="str">
        <f t="shared" si="16"/>
        <v>请检查身份证输入</v>
      </c>
      <c r="L248" s="67" t="str">
        <f t="shared" si="17"/>
        <v>不合格</v>
      </c>
      <c r="M248" s="67" t="str">
        <f t="shared" si="18"/>
        <v>无误</v>
      </c>
      <c r="N248" s="75" t="str">
        <f t="shared" si="19"/>
        <v>现有段位有误</v>
      </c>
    </row>
    <row r="249" spans="1:14" ht="17.25" x14ac:dyDescent="0.15">
      <c r="A249" s="28">
        <v>246</v>
      </c>
      <c r="B249" s="36"/>
      <c r="C249" s="36"/>
      <c r="D249" s="36"/>
      <c r="E249" s="39"/>
      <c r="F249" s="81"/>
      <c r="G249" s="81"/>
      <c r="H249" s="81"/>
      <c r="I249" s="36"/>
      <c r="J249" s="67" t="str">
        <f t="shared" si="15"/>
        <v/>
      </c>
      <c r="K249" s="67" t="str">
        <f t="shared" si="16"/>
        <v>请检查身份证输入</v>
      </c>
      <c r="L249" s="67" t="str">
        <f t="shared" si="17"/>
        <v>不合格</v>
      </c>
      <c r="M249" s="67" t="str">
        <f t="shared" si="18"/>
        <v>无误</v>
      </c>
      <c r="N249" s="75" t="str">
        <f t="shared" si="19"/>
        <v>现有段位有误</v>
      </c>
    </row>
    <row r="250" spans="1:14" ht="17.25" x14ac:dyDescent="0.15">
      <c r="A250" s="28">
        <v>247</v>
      </c>
      <c r="B250" s="46"/>
      <c r="C250" s="46"/>
      <c r="D250" s="46"/>
      <c r="E250" s="47"/>
      <c r="F250" s="81"/>
      <c r="G250" s="81"/>
      <c r="H250" s="81"/>
      <c r="I250" s="36"/>
      <c r="J250" s="67" t="str">
        <f t="shared" si="15"/>
        <v/>
      </c>
      <c r="K250" s="67" t="str">
        <f t="shared" si="16"/>
        <v>请检查身份证输入</v>
      </c>
      <c r="L250" s="67" t="str">
        <f t="shared" si="17"/>
        <v>不合格</v>
      </c>
      <c r="M250" s="67" t="str">
        <f t="shared" si="18"/>
        <v>无误</v>
      </c>
      <c r="N250" s="75" t="str">
        <f t="shared" si="19"/>
        <v>现有段位有误</v>
      </c>
    </row>
    <row r="251" spans="1:14" ht="17.25" x14ac:dyDescent="0.15">
      <c r="A251" s="28">
        <v>248</v>
      </c>
      <c r="B251" s="36"/>
      <c r="C251" s="36"/>
      <c r="D251" s="36"/>
      <c r="E251" s="39"/>
      <c r="F251" s="81"/>
      <c r="G251" s="81"/>
      <c r="H251" s="81"/>
      <c r="I251" s="36"/>
      <c r="J251" s="67" t="str">
        <f t="shared" si="15"/>
        <v/>
      </c>
      <c r="K251" s="67" t="str">
        <f t="shared" si="16"/>
        <v>请检查身份证输入</v>
      </c>
      <c r="L251" s="67" t="str">
        <f t="shared" si="17"/>
        <v>不合格</v>
      </c>
      <c r="M251" s="67" t="str">
        <f t="shared" si="18"/>
        <v>无误</v>
      </c>
      <c r="N251" s="75" t="str">
        <f t="shared" si="19"/>
        <v>现有段位有误</v>
      </c>
    </row>
    <row r="252" spans="1:14" ht="17.25" x14ac:dyDescent="0.15">
      <c r="A252" s="28">
        <v>249</v>
      </c>
      <c r="B252" s="36"/>
      <c r="C252" s="36"/>
      <c r="D252" s="36"/>
      <c r="E252" s="39"/>
      <c r="F252" s="81"/>
      <c r="G252" s="81"/>
      <c r="H252" s="81"/>
      <c r="I252" s="36"/>
      <c r="J252" s="67" t="str">
        <f t="shared" si="15"/>
        <v/>
      </c>
      <c r="K252" s="67" t="str">
        <f t="shared" si="16"/>
        <v>请检查身份证输入</v>
      </c>
      <c r="L252" s="67" t="str">
        <f t="shared" si="17"/>
        <v>不合格</v>
      </c>
      <c r="M252" s="67" t="str">
        <f t="shared" si="18"/>
        <v>无误</v>
      </c>
      <c r="N252" s="75" t="str">
        <f t="shared" si="19"/>
        <v>现有段位有误</v>
      </c>
    </row>
    <row r="253" spans="1:14" ht="17.25" x14ac:dyDescent="0.15">
      <c r="A253" s="28">
        <v>250</v>
      </c>
      <c r="B253" s="4"/>
      <c r="C253" s="4"/>
      <c r="D253" s="4"/>
      <c r="E253" s="17"/>
      <c r="F253" s="81"/>
      <c r="G253" s="81"/>
      <c r="H253" s="81"/>
      <c r="I253" s="44"/>
      <c r="J253" s="67" t="str">
        <f t="shared" si="15"/>
        <v/>
      </c>
      <c r="K253" s="67" t="str">
        <f t="shared" si="16"/>
        <v>请检查身份证输入</v>
      </c>
      <c r="L253" s="67" t="str">
        <f t="shared" si="17"/>
        <v>不合格</v>
      </c>
      <c r="M253" s="67" t="str">
        <f t="shared" si="18"/>
        <v>无误</v>
      </c>
      <c r="N253" s="75" t="str">
        <f t="shared" si="19"/>
        <v>现有段位有误</v>
      </c>
    </row>
    <row r="254" spans="1:14" ht="17.25" x14ac:dyDescent="0.15">
      <c r="A254" s="28">
        <v>251</v>
      </c>
      <c r="B254" s="36"/>
      <c r="C254" s="36"/>
      <c r="D254" s="36"/>
      <c r="E254" s="39"/>
      <c r="F254" s="81"/>
      <c r="G254" s="81"/>
      <c r="H254" s="81"/>
      <c r="I254" s="36"/>
      <c r="J254" s="67" t="str">
        <f t="shared" si="15"/>
        <v/>
      </c>
      <c r="K254" s="67" t="str">
        <f t="shared" si="16"/>
        <v>请检查身份证输入</v>
      </c>
      <c r="L254" s="67" t="str">
        <f t="shared" si="17"/>
        <v>不合格</v>
      </c>
      <c r="M254" s="67" t="str">
        <f t="shared" si="18"/>
        <v>无误</v>
      </c>
      <c r="N254" s="75" t="str">
        <f t="shared" si="19"/>
        <v>现有段位有误</v>
      </c>
    </row>
    <row r="255" spans="1:14" ht="17.25" x14ac:dyDescent="0.15">
      <c r="A255" s="28">
        <v>252</v>
      </c>
      <c r="B255" s="36"/>
      <c r="C255" s="36"/>
      <c r="D255" s="36"/>
      <c r="E255" s="39"/>
      <c r="F255" s="81"/>
      <c r="G255" s="81"/>
      <c r="H255" s="81"/>
      <c r="I255" s="36"/>
      <c r="J255" s="67" t="str">
        <f t="shared" si="15"/>
        <v/>
      </c>
      <c r="K255" s="67" t="str">
        <f t="shared" si="16"/>
        <v>请检查身份证输入</v>
      </c>
      <c r="L255" s="67" t="str">
        <f t="shared" si="17"/>
        <v>不合格</v>
      </c>
      <c r="M255" s="67" t="str">
        <f t="shared" si="18"/>
        <v>无误</v>
      </c>
      <c r="N255" s="75" t="str">
        <f t="shared" si="19"/>
        <v>现有段位有误</v>
      </c>
    </row>
    <row r="256" spans="1:14" ht="17.25" x14ac:dyDescent="0.15">
      <c r="A256" s="28">
        <v>253</v>
      </c>
      <c r="B256" s="36"/>
      <c r="C256" s="36"/>
      <c r="D256" s="36"/>
      <c r="E256" s="39"/>
      <c r="F256" s="81"/>
      <c r="G256" s="81"/>
      <c r="H256" s="81"/>
      <c r="I256" s="36"/>
      <c r="J256" s="67" t="str">
        <f t="shared" si="15"/>
        <v/>
      </c>
      <c r="K256" s="67" t="str">
        <f t="shared" si="16"/>
        <v>请检查身份证输入</v>
      </c>
      <c r="L256" s="67" t="str">
        <f t="shared" si="17"/>
        <v>不合格</v>
      </c>
      <c r="M256" s="67" t="str">
        <f t="shared" si="18"/>
        <v>无误</v>
      </c>
      <c r="N256" s="75" t="str">
        <f t="shared" si="19"/>
        <v>现有段位有误</v>
      </c>
    </row>
    <row r="257" spans="1:14" ht="17.25" x14ac:dyDescent="0.15">
      <c r="A257" s="28">
        <v>254</v>
      </c>
      <c r="B257" s="44"/>
      <c r="C257" s="44"/>
      <c r="D257" s="44"/>
      <c r="E257" s="51"/>
      <c r="F257" s="81"/>
      <c r="G257" s="81"/>
      <c r="H257" s="81"/>
      <c r="I257" s="36"/>
      <c r="J257" s="67" t="str">
        <f t="shared" si="15"/>
        <v/>
      </c>
      <c r="K257" s="67" t="str">
        <f t="shared" si="16"/>
        <v>请检查身份证输入</v>
      </c>
      <c r="L257" s="67" t="str">
        <f t="shared" si="17"/>
        <v>不合格</v>
      </c>
      <c r="M257" s="67" t="str">
        <f t="shared" si="18"/>
        <v>无误</v>
      </c>
      <c r="N257" s="75" t="str">
        <f t="shared" si="19"/>
        <v>现有段位有误</v>
      </c>
    </row>
    <row r="258" spans="1:14" ht="17.25" x14ac:dyDescent="0.15">
      <c r="A258" s="28">
        <v>255</v>
      </c>
      <c r="B258" s="36"/>
      <c r="C258" s="36"/>
      <c r="D258" s="36"/>
      <c r="E258" s="39"/>
      <c r="F258" s="81"/>
      <c r="G258" s="81"/>
      <c r="H258" s="81"/>
      <c r="I258" s="36"/>
      <c r="J258" s="67" t="str">
        <f t="shared" si="15"/>
        <v/>
      </c>
      <c r="K258" s="67" t="str">
        <f t="shared" si="16"/>
        <v>请检查身份证输入</v>
      </c>
      <c r="L258" s="67" t="str">
        <f t="shared" si="17"/>
        <v>不合格</v>
      </c>
      <c r="M258" s="67" t="str">
        <f t="shared" si="18"/>
        <v>无误</v>
      </c>
      <c r="N258" s="75" t="str">
        <f t="shared" si="19"/>
        <v>现有段位有误</v>
      </c>
    </row>
    <row r="259" spans="1:14" ht="17.25" x14ac:dyDescent="0.15">
      <c r="A259" s="28">
        <v>256</v>
      </c>
      <c r="B259" s="36"/>
      <c r="C259" s="36"/>
      <c r="D259" s="36"/>
      <c r="E259" s="39"/>
      <c r="F259" s="81"/>
      <c r="G259" s="81"/>
      <c r="H259" s="81"/>
      <c r="I259" s="36"/>
      <c r="J259" s="67" t="str">
        <f t="shared" si="15"/>
        <v/>
      </c>
      <c r="K259" s="67" t="str">
        <f t="shared" si="16"/>
        <v>请检查身份证输入</v>
      </c>
      <c r="L259" s="67" t="str">
        <f t="shared" si="17"/>
        <v>不合格</v>
      </c>
      <c r="M259" s="67" t="str">
        <f t="shared" si="18"/>
        <v>无误</v>
      </c>
      <c r="N259" s="75" t="str">
        <f t="shared" si="19"/>
        <v>现有段位有误</v>
      </c>
    </row>
    <row r="260" spans="1:14" ht="17.25" x14ac:dyDescent="0.15">
      <c r="A260" s="28">
        <v>257</v>
      </c>
      <c r="B260" s="36"/>
      <c r="C260" s="36"/>
      <c r="D260" s="36"/>
      <c r="E260" s="39"/>
      <c r="F260" s="81"/>
      <c r="G260" s="81"/>
      <c r="H260" s="81"/>
      <c r="I260" s="36"/>
      <c r="J260" s="67" t="str">
        <f t="shared" si="15"/>
        <v/>
      </c>
      <c r="K260" s="67" t="str">
        <f t="shared" si="16"/>
        <v>请检查身份证输入</v>
      </c>
      <c r="L260" s="67" t="str">
        <f t="shared" si="17"/>
        <v>不合格</v>
      </c>
      <c r="M260" s="67" t="str">
        <f t="shared" si="18"/>
        <v>无误</v>
      </c>
      <c r="N260" s="75" t="str">
        <f t="shared" si="19"/>
        <v>现有段位有误</v>
      </c>
    </row>
    <row r="261" spans="1:14" ht="17.25" x14ac:dyDescent="0.15">
      <c r="A261" s="28">
        <v>258</v>
      </c>
      <c r="B261" s="43"/>
      <c r="C261" s="36"/>
      <c r="D261" s="36"/>
      <c r="E261" s="39"/>
      <c r="F261" s="81"/>
      <c r="G261" s="81"/>
      <c r="H261" s="81"/>
      <c r="I261" s="36"/>
      <c r="J261" s="67" t="str">
        <f t="shared" ref="J261:J324" si="20">MID(E261,7,8)</f>
        <v/>
      </c>
      <c r="K261" s="67" t="str">
        <f t="shared" ref="K261:K324" si="21">IFERROR(IF(ISODD(MID(E261,17,1)),"男","女"),"请检查身份证输入")</f>
        <v>请检查身份证输入</v>
      </c>
      <c r="L261" s="67" t="str">
        <f t="shared" ref="L261:L324" si="22">IF(K261=C261,"合格","不合格")</f>
        <v>不合格</v>
      </c>
      <c r="M261" s="67" t="str">
        <f t="shared" ref="M261:M324" si="23">IF(MID(E261,16,3)="000","有误","无误")</f>
        <v>无误</v>
      </c>
      <c r="N261" s="75" t="str">
        <f t="shared" ref="N261:N324" si="24">IF(OR(D261="5级",D261="2级"),150,IF(D261="1级",180,IF(OR(D261="1段组",D261="2段组"),220,IF(OR(D261="3段组",D261="4段组"),240,"现有段位有误"))))</f>
        <v>现有段位有误</v>
      </c>
    </row>
    <row r="262" spans="1:14" ht="17.25" x14ac:dyDescent="0.15">
      <c r="A262" s="28">
        <v>259</v>
      </c>
      <c r="B262" s="36"/>
      <c r="C262" s="36"/>
      <c r="D262" s="36"/>
      <c r="E262" s="39"/>
      <c r="F262" s="81"/>
      <c r="G262" s="81"/>
      <c r="H262" s="81"/>
      <c r="I262" s="36"/>
      <c r="J262" s="67" t="str">
        <f t="shared" si="20"/>
        <v/>
      </c>
      <c r="K262" s="67" t="str">
        <f t="shared" si="21"/>
        <v>请检查身份证输入</v>
      </c>
      <c r="L262" s="67" t="str">
        <f t="shared" si="22"/>
        <v>不合格</v>
      </c>
      <c r="M262" s="67" t="str">
        <f t="shared" si="23"/>
        <v>无误</v>
      </c>
      <c r="N262" s="75" t="str">
        <f t="shared" si="24"/>
        <v>现有段位有误</v>
      </c>
    </row>
    <row r="263" spans="1:14" ht="17.25" x14ac:dyDescent="0.15">
      <c r="A263" s="28">
        <v>260</v>
      </c>
      <c r="B263" s="36"/>
      <c r="C263" s="36"/>
      <c r="D263" s="36"/>
      <c r="E263" s="39"/>
      <c r="F263" s="81"/>
      <c r="G263" s="81"/>
      <c r="H263" s="81"/>
      <c r="I263" s="36"/>
      <c r="J263" s="67" t="str">
        <f t="shared" si="20"/>
        <v/>
      </c>
      <c r="K263" s="67" t="str">
        <f t="shared" si="21"/>
        <v>请检查身份证输入</v>
      </c>
      <c r="L263" s="67" t="str">
        <f t="shared" si="22"/>
        <v>不合格</v>
      </c>
      <c r="M263" s="67" t="str">
        <f t="shared" si="23"/>
        <v>无误</v>
      </c>
      <c r="N263" s="75" t="str">
        <f t="shared" si="24"/>
        <v>现有段位有误</v>
      </c>
    </row>
    <row r="264" spans="1:14" ht="17.25" x14ac:dyDescent="0.15">
      <c r="A264" s="28">
        <v>261</v>
      </c>
      <c r="B264" s="36"/>
      <c r="C264" s="43"/>
      <c r="D264" s="43"/>
      <c r="E264" s="39"/>
      <c r="F264" s="81"/>
      <c r="G264" s="81"/>
      <c r="H264" s="81"/>
      <c r="I264" s="36"/>
      <c r="J264" s="67" t="str">
        <f t="shared" si="20"/>
        <v/>
      </c>
      <c r="K264" s="67" t="str">
        <f t="shared" si="21"/>
        <v>请检查身份证输入</v>
      </c>
      <c r="L264" s="67" t="str">
        <f t="shared" si="22"/>
        <v>不合格</v>
      </c>
      <c r="M264" s="67" t="str">
        <f t="shared" si="23"/>
        <v>无误</v>
      </c>
      <c r="N264" s="75" t="str">
        <f t="shared" si="24"/>
        <v>现有段位有误</v>
      </c>
    </row>
    <row r="265" spans="1:14" ht="17.25" x14ac:dyDescent="0.15">
      <c r="A265" s="28">
        <v>262</v>
      </c>
      <c r="B265" s="36"/>
      <c r="C265" s="43"/>
      <c r="D265" s="43"/>
      <c r="E265" s="39"/>
      <c r="F265" s="81"/>
      <c r="G265" s="81"/>
      <c r="H265" s="81"/>
      <c r="I265" s="36"/>
      <c r="J265" s="67" t="str">
        <f t="shared" si="20"/>
        <v/>
      </c>
      <c r="K265" s="67" t="str">
        <f t="shared" si="21"/>
        <v>请检查身份证输入</v>
      </c>
      <c r="L265" s="67" t="str">
        <f t="shared" si="22"/>
        <v>不合格</v>
      </c>
      <c r="M265" s="67" t="str">
        <f t="shared" si="23"/>
        <v>无误</v>
      </c>
      <c r="N265" s="75" t="str">
        <f t="shared" si="24"/>
        <v>现有段位有误</v>
      </c>
    </row>
    <row r="266" spans="1:14" ht="17.25" x14ac:dyDescent="0.15">
      <c r="A266" s="28">
        <v>263</v>
      </c>
      <c r="B266" s="36"/>
      <c r="C266" s="36"/>
      <c r="D266" s="36"/>
      <c r="E266" s="39"/>
      <c r="F266" s="81"/>
      <c r="G266" s="81"/>
      <c r="H266" s="81"/>
      <c r="I266" s="36"/>
      <c r="J266" s="67" t="str">
        <f t="shared" si="20"/>
        <v/>
      </c>
      <c r="K266" s="67" t="str">
        <f t="shared" si="21"/>
        <v>请检查身份证输入</v>
      </c>
      <c r="L266" s="67" t="str">
        <f t="shared" si="22"/>
        <v>不合格</v>
      </c>
      <c r="M266" s="67" t="str">
        <f t="shared" si="23"/>
        <v>无误</v>
      </c>
      <c r="N266" s="75" t="str">
        <f t="shared" si="24"/>
        <v>现有段位有误</v>
      </c>
    </row>
    <row r="267" spans="1:14" ht="17.25" x14ac:dyDescent="0.15">
      <c r="A267" s="28">
        <v>264</v>
      </c>
      <c r="B267" s="36"/>
      <c r="C267" s="36"/>
      <c r="D267" s="36"/>
      <c r="E267" s="39"/>
      <c r="F267" s="81"/>
      <c r="G267" s="81"/>
      <c r="H267" s="81"/>
      <c r="I267" s="36"/>
      <c r="J267" s="67" t="str">
        <f t="shared" si="20"/>
        <v/>
      </c>
      <c r="K267" s="67" t="str">
        <f t="shared" si="21"/>
        <v>请检查身份证输入</v>
      </c>
      <c r="L267" s="67" t="str">
        <f t="shared" si="22"/>
        <v>不合格</v>
      </c>
      <c r="M267" s="67" t="str">
        <f t="shared" si="23"/>
        <v>无误</v>
      </c>
      <c r="N267" s="75" t="str">
        <f t="shared" si="24"/>
        <v>现有段位有误</v>
      </c>
    </row>
    <row r="268" spans="1:14" ht="17.25" x14ac:dyDescent="0.15">
      <c r="A268" s="28">
        <v>265</v>
      </c>
      <c r="B268" s="46"/>
      <c r="C268" s="46"/>
      <c r="D268" s="46"/>
      <c r="E268" s="47"/>
      <c r="F268" s="81"/>
      <c r="G268" s="81"/>
      <c r="H268" s="81"/>
      <c r="I268" s="36"/>
      <c r="J268" s="67" t="str">
        <f t="shared" si="20"/>
        <v/>
      </c>
      <c r="K268" s="67" t="str">
        <f t="shared" si="21"/>
        <v>请检查身份证输入</v>
      </c>
      <c r="L268" s="67" t="str">
        <f t="shared" si="22"/>
        <v>不合格</v>
      </c>
      <c r="M268" s="67" t="str">
        <f t="shared" si="23"/>
        <v>无误</v>
      </c>
      <c r="N268" s="75" t="str">
        <f t="shared" si="24"/>
        <v>现有段位有误</v>
      </c>
    </row>
    <row r="269" spans="1:14" ht="17.25" x14ac:dyDescent="0.15">
      <c r="A269" s="28">
        <v>266</v>
      </c>
      <c r="B269" s="36"/>
      <c r="C269" s="36"/>
      <c r="D269" s="36"/>
      <c r="E269" s="39"/>
      <c r="F269" s="81"/>
      <c r="G269" s="81"/>
      <c r="H269" s="81"/>
      <c r="I269" s="36"/>
      <c r="J269" s="67" t="str">
        <f t="shared" si="20"/>
        <v/>
      </c>
      <c r="K269" s="67" t="str">
        <f t="shared" si="21"/>
        <v>请检查身份证输入</v>
      </c>
      <c r="L269" s="67" t="str">
        <f t="shared" si="22"/>
        <v>不合格</v>
      </c>
      <c r="M269" s="67" t="str">
        <f t="shared" si="23"/>
        <v>无误</v>
      </c>
      <c r="N269" s="75" t="str">
        <f t="shared" si="24"/>
        <v>现有段位有误</v>
      </c>
    </row>
    <row r="270" spans="1:14" ht="17.25" x14ac:dyDescent="0.15">
      <c r="A270" s="28">
        <v>267</v>
      </c>
      <c r="B270" s="43"/>
      <c r="C270" s="36"/>
      <c r="D270" s="36"/>
      <c r="E270" s="39"/>
      <c r="F270" s="81"/>
      <c r="G270" s="81"/>
      <c r="H270" s="81"/>
      <c r="I270" s="36"/>
      <c r="J270" s="67" t="str">
        <f t="shared" si="20"/>
        <v/>
      </c>
      <c r="K270" s="67" t="str">
        <f t="shared" si="21"/>
        <v>请检查身份证输入</v>
      </c>
      <c r="L270" s="67" t="str">
        <f t="shared" si="22"/>
        <v>不合格</v>
      </c>
      <c r="M270" s="67" t="str">
        <f t="shared" si="23"/>
        <v>无误</v>
      </c>
      <c r="N270" s="75" t="str">
        <f t="shared" si="24"/>
        <v>现有段位有误</v>
      </c>
    </row>
    <row r="271" spans="1:14" ht="17.25" x14ac:dyDescent="0.15">
      <c r="A271" s="28">
        <v>268</v>
      </c>
      <c r="B271" s="36"/>
      <c r="C271" s="36"/>
      <c r="D271" s="36"/>
      <c r="E271" s="39"/>
      <c r="F271" s="81"/>
      <c r="G271" s="81"/>
      <c r="H271" s="81"/>
      <c r="I271" s="36"/>
      <c r="J271" s="67" t="str">
        <f t="shared" si="20"/>
        <v/>
      </c>
      <c r="K271" s="67" t="str">
        <f t="shared" si="21"/>
        <v>请检查身份证输入</v>
      </c>
      <c r="L271" s="67" t="str">
        <f t="shared" si="22"/>
        <v>不合格</v>
      </c>
      <c r="M271" s="67" t="str">
        <f t="shared" si="23"/>
        <v>无误</v>
      </c>
      <c r="N271" s="75" t="str">
        <f t="shared" si="24"/>
        <v>现有段位有误</v>
      </c>
    </row>
    <row r="272" spans="1:14" ht="17.25" x14ac:dyDescent="0.15">
      <c r="A272" s="28">
        <v>269</v>
      </c>
      <c r="B272" s="36"/>
      <c r="C272" s="36"/>
      <c r="D272" s="36"/>
      <c r="E272" s="39"/>
      <c r="F272" s="81"/>
      <c r="G272" s="81"/>
      <c r="H272" s="81"/>
      <c r="I272" s="36"/>
      <c r="J272" s="67" t="str">
        <f t="shared" si="20"/>
        <v/>
      </c>
      <c r="K272" s="67" t="str">
        <f t="shared" si="21"/>
        <v>请检查身份证输入</v>
      </c>
      <c r="L272" s="67" t="str">
        <f t="shared" si="22"/>
        <v>不合格</v>
      </c>
      <c r="M272" s="67" t="str">
        <f t="shared" si="23"/>
        <v>无误</v>
      </c>
      <c r="N272" s="75" t="str">
        <f t="shared" si="24"/>
        <v>现有段位有误</v>
      </c>
    </row>
    <row r="273" spans="1:14" ht="17.25" x14ac:dyDescent="0.15">
      <c r="A273" s="28">
        <v>270</v>
      </c>
      <c r="B273" s="36"/>
      <c r="C273" s="36"/>
      <c r="D273" s="42"/>
      <c r="E273" s="41"/>
      <c r="F273" s="81"/>
      <c r="G273" s="81"/>
      <c r="H273" s="81"/>
      <c r="I273" s="36"/>
      <c r="J273" s="67" t="str">
        <f t="shared" si="20"/>
        <v/>
      </c>
      <c r="K273" s="67" t="str">
        <f t="shared" si="21"/>
        <v>请检查身份证输入</v>
      </c>
      <c r="L273" s="67" t="str">
        <f t="shared" si="22"/>
        <v>不合格</v>
      </c>
      <c r="M273" s="67" t="str">
        <f t="shared" si="23"/>
        <v>无误</v>
      </c>
      <c r="N273" s="75" t="str">
        <f t="shared" si="24"/>
        <v>现有段位有误</v>
      </c>
    </row>
    <row r="274" spans="1:14" ht="17.25" x14ac:dyDescent="0.15">
      <c r="A274" s="28">
        <v>271</v>
      </c>
      <c r="B274" s="36"/>
      <c r="C274" s="36"/>
      <c r="D274" s="36"/>
      <c r="E274" s="39"/>
      <c r="F274" s="81"/>
      <c r="G274" s="81"/>
      <c r="H274" s="81"/>
      <c r="I274" s="36"/>
      <c r="J274" s="67" t="str">
        <f t="shared" si="20"/>
        <v/>
      </c>
      <c r="K274" s="67" t="str">
        <f t="shared" si="21"/>
        <v>请检查身份证输入</v>
      </c>
      <c r="L274" s="67" t="str">
        <f t="shared" si="22"/>
        <v>不合格</v>
      </c>
      <c r="M274" s="67" t="str">
        <f t="shared" si="23"/>
        <v>无误</v>
      </c>
      <c r="N274" s="75" t="str">
        <f t="shared" si="24"/>
        <v>现有段位有误</v>
      </c>
    </row>
    <row r="275" spans="1:14" ht="17.25" x14ac:dyDescent="0.15">
      <c r="A275" s="28">
        <v>272</v>
      </c>
      <c r="B275" s="36"/>
      <c r="C275" s="36"/>
      <c r="D275" s="36"/>
      <c r="E275" s="39"/>
      <c r="F275" s="81"/>
      <c r="G275" s="81"/>
      <c r="H275" s="81"/>
      <c r="I275" s="36"/>
      <c r="J275" s="67" t="str">
        <f t="shared" si="20"/>
        <v/>
      </c>
      <c r="K275" s="67" t="str">
        <f t="shared" si="21"/>
        <v>请检查身份证输入</v>
      </c>
      <c r="L275" s="67" t="str">
        <f t="shared" si="22"/>
        <v>不合格</v>
      </c>
      <c r="M275" s="67" t="str">
        <f t="shared" si="23"/>
        <v>无误</v>
      </c>
      <c r="N275" s="75" t="str">
        <f t="shared" si="24"/>
        <v>现有段位有误</v>
      </c>
    </row>
    <row r="276" spans="1:14" ht="17.25" x14ac:dyDescent="0.15">
      <c r="A276" s="28">
        <v>273</v>
      </c>
      <c r="B276" s="36"/>
      <c r="C276" s="36"/>
      <c r="D276" s="36"/>
      <c r="E276" s="39"/>
      <c r="F276" s="81"/>
      <c r="G276" s="81"/>
      <c r="H276" s="81"/>
      <c r="I276" s="36"/>
      <c r="J276" s="67" t="str">
        <f t="shared" si="20"/>
        <v/>
      </c>
      <c r="K276" s="67" t="str">
        <f t="shared" si="21"/>
        <v>请检查身份证输入</v>
      </c>
      <c r="L276" s="67" t="str">
        <f t="shared" si="22"/>
        <v>不合格</v>
      </c>
      <c r="M276" s="67" t="str">
        <f t="shared" si="23"/>
        <v>无误</v>
      </c>
      <c r="N276" s="75" t="str">
        <f t="shared" si="24"/>
        <v>现有段位有误</v>
      </c>
    </row>
    <row r="277" spans="1:14" ht="17.25" x14ac:dyDescent="0.15">
      <c r="A277" s="28">
        <v>274</v>
      </c>
      <c r="B277" s="4"/>
      <c r="C277" s="4"/>
      <c r="D277" s="4"/>
      <c r="E277" s="17"/>
      <c r="F277" s="81"/>
      <c r="G277" s="81"/>
      <c r="H277" s="81"/>
      <c r="I277" s="44"/>
      <c r="J277" s="67" t="str">
        <f t="shared" si="20"/>
        <v/>
      </c>
      <c r="K277" s="67" t="str">
        <f t="shared" si="21"/>
        <v>请检查身份证输入</v>
      </c>
      <c r="L277" s="67" t="str">
        <f t="shared" si="22"/>
        <v>不合格</v>
      </c>
      <c r="M277" s="67" t="str">
        <f t="shared" si="23"/>
        <v>无误</v>
      </c>
      <c r="N277" s="75" t="str">
        <f t="shared" si="24"/>
        <v>现有段位有误</v>
      </c>
    </row>
    <row r="278" spans="1:14" ht="17.25" x14ac:dyDescent="0.15">
      <c r="A278" s="28">
        <v>275</v>
      </c>
      <c r="B278" s="36"/>
      <c r="C278" s="36"/>
      <c r="D278" s="36"/>
      <c r="E278" s="39"/>
      <c r="F278" s="81"/>
      <c r="G278" s="81"/>
      <c r="H278" s="81"/>
      <c r="I278" s="36"/>
      <c r="J278" s="67" t="str">
        <f t="shared" si="20"/>
        <v/>
      </c>
      <c r="K278" s="67" t="str">
        <f t="shared" si="21"/>
        <v>请检查身份证输入</v>
      </c>
      <c r="L278" s="67" t="str">
        <f t="shared" si="22"/>
        <v>不合格</v>
      </c>
      <c r="M278" s="67" t="str">
        <f t="shared" si="23"/>
        <v>无误</v>
      </c>
      <c r="N278" s="75" t="str">
        <f t="shared" si="24"/>
        <v>现有段位有误</v>
      </c>
    </row>
    <row r="279" spans="1:14" ht="17.25" x14ac:dyDescent="0.15">
      <c r="A279" s="28">
        <v>276</v>
      </c>
      <c r="B279" s="36"/>
      <c r="C279" s="43"/>
      <c r="D279" s="43"/>
      <c r="E279" s="39"/>
      <c r="F279" s="81"/>
      <c r="G279" s="81"/>
      <c r="H279" s="81"/>
      <c r="I279" s="36"/>
      <c r="J279" s="67" t="str">
        <f t="shared" si="20"/>
        <v/>
      </c>
      <c r="K279" s="67" t="str">
        <f t="shared" si="21"/>
        <v>请检查身份证输入</v>
      </c>
      <c r="L279" s="67" t="str">
        <f t="shared" si="22"/>
        <v>不合格</v>
      </c>
      <c r="M279" s="67" t="str">
        <f t="shared" si="23"/>
        <v>无误</v>
      </c>
      <c r="N279" s="75" t="str">
        <f t="shared" si="24"/>
        <v>现有段位有误</v>
      </c>
    </row>
    <row r="280" spans="1:14" ht="17.25" x14ac:dyDescent="0.15">
      <c r="A280" s="28">
        <v>277</v>
      </c>
      <c r="B280" s="36"/>
      <c r="C280" s="36"/>
      <c r="D280" s="36"/>
      <c r="E280" s="39"/>
      <c r="F280" s="81"/>
      <c r="G280" s="81"/>
      <c r="H280" s="81"/>
      <c r="I280" s="36"/>
      <c r="J280" s="67" t="str">
        <f t="shared" si="20"/>
        <v/>
      </c>
      <c r="K280" s="67" t="str">
        <f t="shared" si="21"/>
        <v>请检查身份证输入</v>
      </c>
      <c r="L280" s="67" t="str">
        <f t="shared" si="22"/>
        <v>不合格</v>
      </c>
      <c r="M280" s="67" t="str">
        <f t="shared" si="23"/>
        <v>无误</v>
      </c>
      <c r="N280" s="75" t="str">
        <f t="shared" si="24"/>
        <v>现有段位有误</v>
      </c>
    </row>
    <row r="281" spans="1:14" ht="17.25" x14ac:dyDescent="0.15">
      <c r="A281" s="28">
        <v>278</v>
      </c>
      <c r="B281" s="36"/>
      <c r="C281" s="36"/>
      <c r="D281" s="36"/>
      <c r="E281" s="39"/>
      <c r="F281" s="81"/>
      <c r="G281" s="81"/>
      <c r="H281" s="81"/>
      <c r="I281" s="36"/>
      <c r="J281" s="67" t="str">
        <f t="shared" si="20"/>
        <v/>
      </c>
      <c r="K281" s="67" t="str">
        <f t="shared" si="21"/>
        <v>请检查身份证输入</v>
      </c>
      <c r="L281" s="67" t="str">
        <f t="shared" si="22"/>
        <v>不合格</v>
      </c>
      <c r="M281" s="67" t="str">
        <f t="shared" si="23"/>
        <v>无误</v>
      </c>
      <c r="N281" s="75" t="str">
        <f t="shared" si="24"/>
        <v>现有段位有误</v>
      </c>
    </row>
    <row r="282" spans="1:14" ht="17.25" x14ac:dyDescent="0.15">
      <c r="A282" s="28">
        <v>279</v>
      </c>
      <c r="B282" s="48"/>
      <c r="C282" s="46"/>
      <c r="D282" s="36"/>
      <c r="E282" s="47"/>
      <c r="F282" s="81"/>
      <c r="G282" s="81"/>
      <c r="H282" s="81"/>
      <c r="I282" s="36"/>
      <c r="J282" s="67" t="str">
        <f t="shared" si="20"/>
        <v/>
      </c>
      <c r="K282" s="67" t="str">
        <f t="shared" si="21"/>
        <v>请检查身份证输入</v>
      </c>
      <c r="L282" s="67" t="str">
        <f t="shared" si="22"/>
        <v>不合格</v>
      </c>
      <c r="M282" s="67" t="str">
        <f t="shared" si="23"/>
        <v>无误</v>
      </c>
      <c r="N282" s="75" t="str">
        <f t="shared" si="24"/>
        <v>现有段位有误</v>
      </c>
    </row>
    <row r="283" spans="1:14" ht="17.25" x14ac:dyDescent="0.15">
      <c r="A283" s="28">
        <v>280</v>
      </c>
      <c r="B283" s="43"/>
      <c r="C283" s="43"/>
      <c r="D283" s="43"/>
      <c r="E283" s="45"/>
      <c r="F283" s="81"/>
      <c r="G283" s="81"/>
      <c r="H283" s="81"/>
      <c r="I283" s="36"/>
      <c r="J283" s="67" t="str">
        <f t="shared" si="20"/>
        <v/>
      </c>
      <c r="K283" s="67" t="str">
        <f t="shared" si="21"/>
        <v>请检查身份证输入</v>
      </c>
      <c r="L283" s="67" t="str">
        <f t="shared" si="22"/>
        <v>不合格</v>
      </c>
      <c r="M283" s="67" t="str">
        <f t="shared" si="23"/>
        <v>无误</v>
      </c>
      <c r="N283" s="75" t="str">
        <f t="shared" si="24"/>
        <v>现有段位有误</v>
      </c>
    </row>
    <row r="284" spans="1:14" ht="17.25" x14ac:dyDescent="0.15">
      <c r="A284" s="28">
        <v>281</v>
      </c>
      <c r="B284" s="37"/>
      <c r="C284" s="37"/>
      <c r="D284" s="37"/>
      <c r="E284" s="38"/>
      <c r="F284" s="81"/>
      <c r="G284" s="81"/>
      <c r="H284" s="81"/>
      <c r="I284" s="36"/>
      <c r="J284" s="67" t="str">
        <f t="shared" si="20"/>
        <v/>
      </c>
      <c r="K284" s="67" t="str">
        <f t="shared" si="21"/>
        <v>请检查身份证输入</v>
      </c>
      <c r="L284" s="67" t="str">
        <f t="shared" si="22"/>
        <v>不合格</v>
      </c>
      <c r="M284" s="67" t="str">
        <f t="shared" si="23"/>
        <v>无误</v>
      </c>
      <c r="N284" s="75" t="str">
        <f t="shared" si="24"/>
        <v>现有段位有误</v>
      </c>
    </row>
    <row r="285" spans="1:14" ht="17.25" x14ac:dyDescent="0.15">
      <c r="A285" s="28">
        <v>282</v>
      </c>
      <c r="B285" s="36"/>
      <c r="C285" s="36"/>
      <c r="D285" s="36"/>
      <c r="E285" s="39"/>
      <c r="F285" s="81"/>
      <c r="G285" s="81"/>
      <c r="H285" s="81"/>
      <c r="I285" s="36"/>
      <c r="J285" s="67" t="str">
        <f t="shared" si="20"/>
        <v/>
      </c>
      <c r="K285" s="67" t="str">
        <f t="shared" si="21"/>
        <v>请检查身份证输入</v>
      </c>
      <c r="L285" s="67" t="str">
        <f t="shared" si="22"/>
        <v>不合格</v>
      </c>
      <c r="M285" s="67" t="str">
        <f t="shared" si="23"/>
        <v>无误</v>
      </c>
      <c r="N285" s="75" t="str">
        <f t="shared" si="24"/>
        <v>现有段位有误</v>
      </c>
    </row>
    <row r="286" spans="1:14" ht="17.25" x14ac:dyDescent="0.15">
      <c r="A286" s="28">
        <v>283</v>
      </c>
      <c r="B286" s="36"/>
      <c r="C286" s="36"/>
      <c r="D286" s="36"/>
      <c r="E286" s="39"/>
      <c r="F286" s="81"/>
      <c r="G286" s="81"/>
      <c r="H286" s="81"/>
      <c r="I286" s="36"/>
      <c r="J286" s="67" t="str">
        <f t="shared" si="20"/>
        <v/>
      </c>
      <c r="K286" s="67" t="str">
        <f t="shared" si="21"/>
        <v>请检查身份证输入</v>
      </c>
      <c r="L286" s="67" t="str">
        <f t="shared" si="22"/>
        <v>不合格</v>
      </c>
      <c r="M286" s="67" t="str">
        <f t="shared" si="23"/>
        <v>无误</v>
      </c>
      <c r="N286" s="75" t="str">
        <f t="shared" si="24"/>
        <v>现有段位有误</v>
      </c>
    </row>
    <row r="287" spans="1:14" ht="17.25" x14ac:dyDescent="0.15">
      <c r="A287" s="28">
        <v>284</v>
      </c>
      <c r="B287" s="36"/>
      <c r="C287" s="36"/>
      <c r="D287" s="36"/>
      <c r="E287" s="39"/>
      <c r="F287" s="81"/>
      <c r="G287" s="81"/>
      <c r="H287" s="81"/>
      <c r="I287" s="36"/>
      <c r="J287" s="67" t="str">
        <f t="shared" si="20"/>
        <v/>
      </c>
      <c r="K287" s="67" t="str">
        <f t="shared" si="21"/>
        <v>请检查身份证输入</v>
      </c>
      <c r="L287" s="67" t="str">
        <f t="shared" si="22"/>
        <v>不合格</v>
      </c>
      <c r="M287" s="67" t="str">
        <f t="shared" si="23"/>
        <v>无误</v>
      </c>
      <c r="N287" s="75" t="str">
        <f t="shared" si="24"/>
        <v>现有段位有误</v>
      </c>
    </row>
    <row r="288" spans="1:14" ht="17.25" x14ac:dyDescent="0.15">
      <c r="A288" s="28">
        <v>285</v>
      </c>
      <c r="B288" s="36"/>
      <c r="C288" s="36"/>
      <c r="D288" s="36"/>
      <c r="E288" s="39"/>
      <c r="F288" s="81"/>
      <c r="G288" s="81"/>
      <c r="H288" s="81"/>
      <c r="I288" s="36"/>
      <c r="J288" s="67" t="str">
        <f t="shared" si="20"/>
        <v/>
      </c>
      <c r="K288" s="67" t="str">
        <f t="shared" si="21"/>
        <v>请检查身份证输入</v>
      </c>
      <c r="L288" s="67" t="str">
        <f t="shared" si="22"/>
        <v>不合格</v>
      </c>
      <c r="M288" s="67" t="str">
        <f t="shared" si="23"/>
        <v>无误</v>
      </c>
      <c r="N288" s="75" t="str">
        <f t="shared" si="24"/>
        <v>现有段位有误</v>
      </c>
    </row>
    <row r="289" spans="1:14" ht="17.25" x14ac:dyDescent="0.15">
      <c r="A289" s="28">
        <v>286</v>
      </c>
      <c r="B289" s="36"/>
      <c r="C289" s="36"/>
      <c r="D289" s="36"/>
      <c r="E289" s="39"/>
      <c r="F289" s="81"/>
      <c r="G289" s="81"/>
      <c r="H289" s="81"/>
      <c r="I289" s="36"/>
      <c r="J289" s="67" t="str">
        <f t="shared" si="20"/>
        <v/>
      </c>
      <c r="K289" s="67" t="str">
        <f t="shared" si="21"/>
        <v>请检查身份证输入</v>
      </c>
      <c r="L289" s="67" t="str">
        <f t="shared" si="22"/>
        <v>不合格</v>
      </c>
      <c r="M289" s="67" t="str">
        <f t="shared" si="23"/>
        <v>无误</v>
      </c>
      <c r="N289" s="75" t="str">
        <f t="shared" si="24"/>
        <v>现有段位有误</v>
      </c>
    </row>
    <row r="290" spans="1:14" ht="17.25" x14ac:dyDescent="0.15">
      <c r="A290" s="28">
        <v>287</v>
      </c>
      <c r="B290" s="36"/>
      <c r="C290" s="36"/>
      <c r="D290" s="36"/>
      <c r="E290" s="39"/>
      <c r="F290" s="81"/>
      <c r="G290" s="81"/>
      <c r="H290" s="81"/>
      <c r="I290" s="36"/>
      <c r="J290" s="67" t="str">
        <f t="shared" si="20"/>
        <v/>
      </c>
      <c r="K290" s="67" t="str">
        <f t="shared" si="21"/>
        <v>请检查身份证输入</v>
      </c>
      <c r="L290" s="67" t="str">
        <f t="shared" si="22"/>
        <v>不合格</v>
      </c>
      <c r="M290" s="67" t="str">
        <f t="shared" si="23"/>
        <v>无误</v>
      </c>
      <c r="N290" s="75" t="str">
        <f t="shared" si="24"/>
        <v>现有段位有误</v>
      </c>
    </row>
    <row r="291" spans="1:14" ht="17.25" x14ac:dyDescent="0.15">
      <c r="A291" s="28">
        <v>288</v>
      </c>
      <c r="B291" s="36"/>
      <c r="C291" s="36"/>
      <c r="D291" s="36"/>
      <c r="E291" s="39"/>
      <c r="F291" s="81"/>
      <c r="G291" s="81"/>
      <c r="H291" s="81"/>
      <c r="I291" s="36"/>
      <c r="J291" s="67" t="str">
        <f t="shared" si="20"/>
        <v/>
      </c>
      <c r="K291" s="67" t="str">
        <f t="shared" si="21"/>
        <v>请检查身份证输入</v>
      </c>
      <c r="L291" s="67" t="str">
        <f t="shared" si="22"/>
        <v>不合格</v>
      </c>
      <c r="M291" s="67" t="str">
        <f t="shared" si="23"/>
        <v>无误</v>
      </c>
      <c r="N291" s="75" t="str">
        <f t="shared" si="24"/>
        <v>现有段位有误</v>
      </c>
    </row>
    <row r="292" spans="1:14" ht="17.25" x14ac:dyDescent="0.15">
      <c r="A292" s="28">
        <v>289</v>
      </c>
      <c r="B292" s="36"/>
      <c r="C292" s="36"/>
      <c r="D292" s="36"/>
      <c r="E292" s="39"/>
      <c r="F292" s="81"/>
      <c r="G292" s="81"/>
      <c r="H292" s="81"/>
      <c r="I292" s="36"/>
      <c r="J292" s="67" t="str">
        <f t="shared" si="20"/>
        <v/>
      </c>
      <c r="K292" s="67" t="str">
        <f t="shared" si="21"/>
        <v>请检查身份证输入</v>
      </c>
      <c r="L292" s="67" t="str">
        <f t="shared" si="22"/>
        <v>不合格</v>
      </c>
      <c r="M292" s="67" t="str">
        <f t="shared" si="23"/>
        <v>无误</v>
      </c>
      <c r="N292" s="75" t="str">
        <f t="shared" si="24"/>
        <v>现有段位有误</v>
      </c>
    </row>
    <row r="293" spans="1:14" ht="17.25" x14ac:dyDescent="0.15">
      <c r="A293" s="28">
        <v>290</v>
      </c>
      <c r="B293" s="36"/>
      <c r="C293" s="36"/>
      <c r="D293" s="36"/>
      <c r="E293" s="39"/>
      <c r="F293" s="81"/>
      <c r="G293" s="81"/>
      <c r="H293" s="81"/>
      <c r="I293" s="36"/>
      <c r="J293" s="67" t="str">
        <f t="shared" si="20"/>
        <v/>
      </c>
      <c r="K293" s="67" t="str">
        <f t="shared" si="21"/>
        <v>请检查身份证输入</v>
      </c>
      <c r="L293" s="67" t="str">
        <f t="shared" si="22"/>
        <v>不合格</v>
      </c>
      <c r="M293" s="67" t="str">
        <f t="shared" si="23"/>
        <v>无误</v>
      </c>
      <c r="N293" s="75" t="str">
        <f t="shared" si="24"/>
        <v>现有段位有误</v>
      </c>
    </row>
    <row r="294" spans="1:14" ht="17.25" x14ac:dyDescent="0.15">
      <c r="A294" s="28">
        <v>291</v>
      </c>
      <c r="B294" s="36"/>
      <c r="C294" s="36"/>
      <c r="D294" s="36"/>
      <c r="E294" s="39"/>
      <c r="F294" s="81"/>
      <c r="G294" s="81"/>
      <c r="H294" s="81"/>
      <c r="I294" s="36"/>
      <c r="J294" s="67" t="str">
        <f t="shared" si="20"/>
        <v/>
      </c>
      <c r="K294" s="67" t="str">
        <f t="shared" si="21"/>
        <v>请检查身份证输入</v>
      </c>
      <c r="L294" s="67" t="str">
        <f t="shared" si="22"/>
        <v>不合格</v>
      </c>
      <c r="M294" s="67" t="str">
        <f t="shared" si="23"/>
        <v>无误</v>
      </c>
      <c r="N294" s="75" t="str">
        <f t="shared" si="24"/>
        <v>现有段位有误</v>
      </c>
    </row>
    <row r="295" spans="1:14" ht="17.25" x14ac:dyDescent="0.15">
      <c r="A295" s="28">
        <v>292</v>
      </c>
      <c r="B295" s="36"/>
      <c r="C295" s="36"/>
      <c r="D295" s="36"/>
      <c r="E295" s="39"/>
      <c r="F295" s="81"/>
      <c r="G295" s="81"/>
      <c r="H295" s="81"/>
      <c r="I295" s="36"/>
      <c r="J295" s="67" t="str">
        <f t="shared" si="20"/>
        <v/>
      </c>
      <c r="K295" s="67" t="str">
        <f t="shared" si="21"/>
        <v>请检查身份证输入</v>
      </c>
      <c r="L295" s="67" t="str">
        <f t="shared" si="22"/>
        <v>不合格</v>
      </c>
      <c r="M295" s="67" t="str">
        <f t="shared" si="23"/>
        <v>无误</v>
      </c>
      <c r="N295" s="75" t="str">
        <f t="shared" si="24"/>
        <v>现有段位有误</v>
      </c>
    </row>
    <row r="296" spans="1:14" ht="17.25" x14ac:dyDescent="0.15">
      <c r="A296" s="28">
        <v>293</v>
      </c>
      <c r="B296" s="43"/>
      <c r="C296" s="43"/>
      <c r="D296" s="43"/>
      <c r="E296" s="45"/>
      <c r="F296" s="81"/>
      <c r="G296" s="81"/>
      <c r="H296" s="81"/>
      <c r="I296" s="36"/>
      <c r="J296" s="67" t="str">
        <f t="shared" si="20"/>
        <v/>
      </c>
      <c r="K296" s="67" t="str">
        <f t="shared" si="21"/>
        <v>请检查身份证输入</v>
      </c>
      <c r="L296" s="67" t="str">
        <f t="shared" si="22"/>
        <v>不合格</v>
      </c>
      <c r="M296" s="67" t="str">
        <f t="shared" si="23"/>
        <v>无误</v>
      </c>
      <c r="N296" s="75" t="str">
        <f t="shared" si="24"/>
        <v>现有段位有误</v>
      </c>
    </row>
    <row r="297" spans="1:14" ht="17.25" x14ac:dyDescent="0.15">
      <c r="A297" s="28">
        <v>294</v>
      </c>
      <c r="B297" s="36"/>
      <c r="C297" s="36"/>
      <c r="D297" s="36"/>
      <c r="E297" s="39"/>
      <c r="F297" s="81"/>
      <c r="G297" s="81"/>
      <c r="H297" s="81"/>
      <c r="I297" s="36"/>
      <c r="J297" s="67" t="str">
        <f t="shared" si="20"/>
        <v/>
      </c>
      <c r="K297" s="67" t="str">
        <f t="shared" si="21"/>
        <v>请检查身份证输入</v>
      </c>
      <c r="L297" s="67" t="str">
        <f t="shared" si="22"/>
        <v>不合格</v>
      </c>
      <c r="M297" s="67" t="str">
        <f t="shared" si="23"/>
        <v>无误</v>
      </c>
      <c r="N297" s="75" t="str">
        <f t="shared" si="24"/>
        <v>现有段位有误</v>
      </c>
    </row>
    <row r="298" spans="1:14" ht="17.25" x14ac:dyDescent="0.15">
      <c r="A298" s="28">
        <v>295</v>
      </c>
      <c r="B298" s="36"/>
      <c r="C298" s="36"/>
      <c r="D298" s="36"/>
      <c r="E298" s="39"/>
      <c r="F298" s="81"/>
      <c r="G298" s="81"/>
      <c r="H298" s="81"/>
      <c r="I298" s="36"/>
      <c r="J298" s="67" t="str">
        <f t="shared" si="20"/>
        <v/>
      </c>
      <c r="K298" s="67" t="str">
        <f t="shared" si="21"/>
        <v>请检查身份证输入</v>
      </c>
      <c r="L298" s="67" t="str">
        <f t="shared" si="22"/>
        <v>不合格</v>
      </c>
      <c r="M298" s="67" t="str">
        <f t="shared" si="23"/>
        <v>无误</v>
      </c>
      <c r="N298" s="75" t="str">
        <f t="shared" si="24"/>
        <v>现有段位有误</v>
      </c>
    </row>
    <row r="299" spans="1:14" ht="17.25" x14ac:dyDescent="0.15">
      <c r="A299" s="28">
        <v>296</v>
      </c>
      <c r="B299" s="36"/>
      <c r="C299" s="36"/>
      <c r="D299" s="36"/>
      <c r="E299" s="39"/>
      <c r="F299" s="81"/>
      <c r="G299" s="81"/>
      <c r="H299" s="81"/>
      <c r="I299" s="36"/>
      <c r="J299" s="67" t="str">
        <f t="shared" si="20"/>
        <v/>
      </c>
      <c r="K299" s="67" t="str">
        <f t="shared" si="21"/>
        <v>请检查身份证输入</v>
      </c>
      <c r="L299" s="67" t="str">
        <f t="shared" si="22"/>
        <v>不合格</v>
      </c>
      <c r="M299" s="67" t="str">
        <f t="shared" si="23"/>
        <v>无误</v>
      </c>
      <c r="N299" s="75" t="str">
        <f t="shared" si="24"/>
        <v>现有段位有误</v>
      </c>
    </row>
    <row r="300" spans="1:14" ht="17.25" x14ac:dyDescent="0.15">
      <c r="A300" s="28">
        <v>297</v>
      </c>
      <c r="B300" s="36"/>
      <c r="C300" s="36"/>
      <c r="D300" s="36"/>
      <c r="E300" s="39"/>
      <c r="F300" s="81"/>
      <c r="G300" s="81"/>
      <c r="H300" s="81"/>
      <c r="I300" s="36"/>
      <c r="J300" s="67" t="str">
        <f t="shared" si="20"/>
        <v/>
      </c>
      <c r="K300" s="67" t="str">
        <f t="shared" si="21"/>
        <v>请检查身份证输入</v>
      </c>
      <c r="L300" s="67" t="str">
        <f t="shared" si="22"/>
        <v>不合格</v>
      </c>
      <c r="M300" s="67" t="str">
        <f t="shared" si="23"/>
        <v>无误</v>
      </c>
      <c r="N300" s="75" t="str">
        <f t="shared" si="24"/>
        <v>现有段位有误</v>
      </c>
    </row>
    <row r="301" spans="1:14" ht="17.25" x14ac:dyDescent="0.15">
      <c r="A301" s="28">
        <v>298</v>
      </c>
      <c r="B301" s="36"/>
      <c r="C301" s="36"/>
      <c r="D301" s="36"/>
      <c r="E301" s="39"/>
      <c r="F301" s="81"/>
      <c r="G301" s="81"/>
      <c r="H301" s="81"/>
      <c r="I301" s="36"/>
      <c r="J301" s="67" t="str">
        <f t="shared" si="20"/>
        <v/>
      </c>
      <c r="K301" s="67" t="str">
        <f t="shared" si="21"/>
        <v>请检查身份证输入</v>
      </c>
      <c r="L301" s="67" t="str">
        <f t="shared" si="22"/>
        <v>不合格</v>
      </c>
      <c r="M301" s="67" t="str">
        <f t="shared" si="23"/>
        <v>无误</v>
      </c>
      <c r="N301" s="75" t="str">
        <f t="shared" si="24"/>
        <v>现有段位有误</v>
      </c>
    </row>
    <row r="302" spans="1:14" ht="17.25" x14ac:dyDescent="0.15">
      <c r="A302" s="28">
        <v>299</v>
      </c>
      <c r="B302" s="36"/>
      <c r="C302" s="36"/>
      <c r="D302" s="36"/>
      <c r="E302" s="39"/>
      <c r="F302" s="81"/>
      <c r="G302" s="81"/>
      <c r="H302" s="81"/>
      <c r="I302" s="36"/>
      <c r="J302" s="67" t="str">
        <f t="shared" si="20"/>
        <v/>
      </c>
      <c r="K302" s="67" t="str">
        <f t="shared" si="21"/>
        <v>请检查身份证输入</v>
      </c>
      <c r="L302" s="67" t="str">
        <f t="shared" si="22"/>
        <v>不合格</v>
      </c>
      <c r="M302" s="67" t="str">
        <f t="shared" si="23"/>
        <v>无误</v>
      </c>
      <c r="N302" s="75" t="str">
        <f t="shared" si="24"/>
        <v>现有段位有误</v>
      </c>
    </row>
    <row r="303" spans="1:14" ht="17.25" x14ac:dyDescent="0.15">
      <c r="A303" s="28">
        <v>300</v>
      </c>
      <c r="B303" s="36"/>
      <c r="C303" s="36"/>
      <c r="D303" s="36"/>
      <c r="E303" s="39"/>
      <c r="F303" s="81"/>
      <c r="G303" s="81"/>
      <c r="H303" s="81"/>
      <c r="I303" s="36"/>
      <c r="J303" s="67" t="str">
        <f t="shared" si="20"/>
        <v/>
      </c>
      <c r="K303" s="67" t="str">
        <f t="shared" si="21"/>
        <v>请检查身份证输入</v>
      </c>
      <c r="L303" s="67" t="str">
        <f t="shared" si="22"/>
        <v>不合格</v>
      </c>
      <c r="M303" s="67" t="str">
        <f t="shared" si="23"/>
        <v>无误</v>
      </c>
      <c r="N303" s="75" t="str">
        <f t="shared" si="24"/>
        <v>现有段位有误</v>
      </c>
    </row>
    <row r="304" spans="1:14" ht="17.25" x14ac:dyDescent="0.15">
      <c r="A304" s="28">
        <v>301</v>
      </c>
      <c r="B304" s="36"/>
      <c r="C304" s="36"/>
      <c r="D304" s="36"/>
      <c r="E304" s="39"/>
      <c r="F304" s="81"/>
      <c r="G304" s="81"/>
      <c r="H304" s="81"/>
      <c r="I304" s="36"/>
      <c r="J304" s="67" t="str">
        <f t="shared" si="20"/>
        <v/>
      </c>
      <c r="K304" s="67" t="str">
        <f t="shared" si="21"/>
        <v>请检查身份证输入</v>
      </c>
      <c r="L304" s="67" t="str">
        <f t="shared" si="22"/>
        <v>不合格</v>
      </c>
      <c r="M304" s="67" t="str">
        <f t="shared" si="23"/>
        <v>无误</v>
      </c>
      <c r="N304" s="75" t="str">
        <f t="shared" si="24"/>
        <v>现有段位有误</v>
      </c>
    </row>
    <row r="305" spans="1:14" ht="17.25" x14ac:dyDescent="0.15">
      <c r="A305" s="28">
        <v>302</v>
      </c>
      <c r="B305" s="36"/>
      <c r="C305" s="36"/>
      <c r="D305" s="36"/>
      <c r="E305" s="39"/>
      <c r="F305" s="81"/>
      <c r="G305" s="81"/>
      <c r="H305" s="81"/>
      <c r="I305" s="36"/>
      <c r="J305" s="67" t="str">
        <f t="shared" si="20"/>
        <v/>
      </c>
      <c r="K305" s="67" t="str">
        <f t="shared" si="21"/>
        <v>请检查身份证输入</v>
      </c>
      <c r="L305" s="67" t="str">
        <f t="shared" si="22"/>
        <v>不合格</v>
      </c>
      <c r="M305" s="67" t="str">
        <f t="shared" si="23"/>
        <v>无误</v>
      </c>
      <c r="N305" s="75" t="str">
        <f t="shared" si="24"/>
        <v>现有段位有误</v>
      </c>
    </row>
    <row r="306" spans="1:14" ht="17.25" x14ac:dyDescent="0.15">
      <c r="A306" s="28">
        <v>303</v>
      </c>
      <c r="B306" s="36"/>
      <c r="C306" s="36"/>
      <c r="D306" s="36"/>
      <c r="E306" s="39"/>
      <c r="F306" s="81"/>
      <c r="G306" s="81"/>
      <c r="H306" s="81"/>
      <c r="I306" s="36"/>
      <c r="J306" s="67" t="str">
        <f t="shared" si="20"/>
        <v/>
      </c>
      <c r="K306" s="67" t="str">
        <f t="shared" si="21"/>
        <v>请检查身份证输入</v>
      </c>
      <c r="L306" s="67" t="str">
        <f t="shared" si="22"/>
        <v>不合格</v>
      </c>
      <c r="M306" s="67" t="str">
        <f t="shared" si="23"/>
        <v>无误</v>
      </c>
      <c r="N306" s="75" t="str">
        <f t="shared" si="24"/>
        <v>现有段位有误</v>
      </c>
    </row>
    <row r="307" spans="1:14" ht="17.25" x14ac:dyDescent="0.15">
      <c r="A307" s="28">
        <v>304</v>
      </c>
      <c r="B307" s="36"/>
      <c r="C307" s="36"/>
      <c r="D307" s="36"/>
      <c r="E307" s="39"/>
      <c r="F307" s="81"/>
      <c r="G307" s="81"/>
      <c r="H307" s="81"/>
      <c r="I307" s="36"/>
      <c r="J307" s="67" t="str">
        <f t="shared" si="20"/>
        <v/>
      </c>
      <c r="K307" s="67" t="str">
        <f t="shared" si="21"/>
        <v>请检查身份证输入</v>
      </c>
      <c r="L307" s="67" t="str">
        <f t="shared" si="22"/>
        <v>不合格</v>
      </c>
      <c r="M307" s="67" t="str">
        <f t="shared" si="23"/>
        <v>无误</v>
      </c>
      <c r="N307" s="75" t="str">
        <f t="shared" si="24"/>
        <v>现有段位有误</v>
      </c>
    </row>
    <row r="308" spans="1:14" ht="17.25" x14ac:dyDescent="0.15">
      <c r="A308" s="28">
        <v>305</v>
      </c>
      <c r="B308" s="43"/>
      <c r="C308" s="43"/>
      <c r="D308" s="43"/>
      <c r="E308" s="45"/>
      <c r="F308" s="81"/>
      <c r="G308" s="81"/>
      <c r="H308" s="81"/>
      <c r="I308" s="36"/>
      <c r="J308" s="67" t="str">
        <f t="shared" si="20"/>
        <v/>
      </c>
      <c r="K308" s="67" t="str">
        <f t="shared" si="21"/>
        <v>请检查身份证输入</v>
      </c>
      <c r="L308" s="67" t="str">
        <f t="shared" si="22"/>
        <v>不合格</v>
      </c>
      <c r="M308" s="67" t="str">
        <f t="shared" si="23"/>
        <v>无误</v>
      </c>
      <c r="N308" s="75" t="str">
        <f t="shared" si="24"/>
        <v>现有段位有误</v>
      </c>
    </row>
    <row r="309" spans="1:14" ht="17.25" x14ac:dyDescent="0.15">
      <c r="A309" s="28">
        <v>306</v>
      </c>
      <c r="B309" s="36"/>
      <c r="C309" s="36"/>
      <c r="D309" s="36"/>
      <c r="E309" s="39"/>
      <c r="F309" s="81"/>
      <c r="G309" s="81"/>
      <c r="H309" s="81"/>
      <c r="I309" s="36"/>
      <c r="J309" s="67" t="str">
        <f t="shared" si="20"/>
        <v/>
      </c>
      <c r="K309" s="67" t="str">
        <f t="shared" si="21"/>
        <v>请检查身份证输入</v>
      </c>
      <c r="L309" s="67" t="str">
        <f t="shared" si="22"/>
        <v>不合格</v>
      </c>
      <c r="M309" s="67" t="str">
        <f t="shared" si="23"/>
        <v>无误</v>
      </c>
      <c r="N309" s="75" t="str">
        <f t="shared" si="24"/>
        <v>现有段位有误</v>
      </c>
    </row>
    <row r="310" spans="1:14" ht="17.25" x14ac:dyDescent="0.15">
      <c r="A310" s="28">
        <v>307</v>
      </c>
      <c r="B310" s="36"/>
      <c r="C310" s="36"/>
      <c r="D310" s="36"/>
      <c r="E310" s="39"/>
      <c r="F310" s="81"/>
      <c r="G310" s="81"/>
      <c r="H310" s="81"/>
      <c r="I310" s="36"/>
      <c r="J310" s="67" t="str">
        <f t="shared" si="20"/>
        <v/>
      </c>
      <c r="K310" s="67" t="str">
        <f t="shared" si="21"/>
        <v>请检查身份证输入</v>
      </c>
      <c r="L310" s="67" t="str">
        <f t="shared" si="22"/>
        <v>不合格</v>
      </c>
      <c r="M310" s="67" t="str">
        <f t="shared" si="23"/>
        <v>无误</v>
      </c>
      <c r="N310" s="75" t="str">
        <f t="shared" si="24"/>
        <v>现有段位有误</v>
      </c>
    </row>
    <row r="311" spans="1:14" ht="17.25" x14ac:dyDescent="0.15">
      <c r="A311" s="28">
        <v>308</v>
      </c>
      <c r="B311" s="36"/>
      <c r="C311" s="36"/>
      <c r="D311" s="42"/>
      <c r="E311" s="41"/>
      <c r="F311" s="81"/>
      <c r="G311" s="81"/>
      <c r="H311" s="81"/>
      <c r="I311" s="36"/>
      <c r="J311" s="67" t="str">
        <f t="shared" si="20"/>
        <v/>
      </c>
      <c r="K311" s="67" t="str">
        <f t="shared" si="21"/>
        <v>请检查身份证输入</v>
      </c>
      <c r="L311" s="67" t="str">
        <f t="shared" si="22"/>
        <v>不合格</v>
      </c>
      <c r="M311" s="67" t="str">
        <f t="shared" si="23"/>
        <v>无误</v>
      </c>
      <c r="N311" s="75" t="str">
        <f t="shared" si="24"/>
        <v>现有段位有误</v>
      </c>
    </row>
    <row r="312" spans="1:14" ht="17.25" x14ac:dyDescent="0.15">
      <c r="A312" s="28">
        <v>309</v>
      </c>
      <c r="B312" s="36"/>
      <c r="C312" s="36"/>
      <c r="D312" s="36"/>
      <c r="E312" s="39"/>
      <c r="F312" s="81"/>
      <c r="G312" s="81"/>
      <c r="H312" s="81"/>
      <c r="I312" s="36"/>
      <c r="J312" s="67" t="str">
        <f t="shared" si="20"/>
        <v/>
      </c>
      <c r="K312" s="67" t="str">
        <f t="shared" si="21"/>
        <v>请检查身份证输入</v>
      </c>
      <c r="L312" s="67" t="str">
        <f t="shared" si="22"/>
        <v>不合格</v>
      </c>
      <c r="M312" s="67" t="str">
        <f t="shared" si="23"/>
        <v>无误</v>
      </c>
      <c r="N312" s="75" t="str">
        <f t="shared" si="24"/>
        <v>现有段位有误</v>
      </c>
    </row>
    <row r="313" spans="1:14" ht="17.25" x14ac:dyDescent="0.15">
      <c r="A313" s="28">
        <v>310</v>
      </c>
      <c r="B313" s="36"/>
      <c r="C313" s="36"/>
      <c r="D313" s="36"/>
      <c r="E313" s="39"/>
      <c r="F313" s="81"/>
      <c r="G313" s="81"/>
      <c r="H313" s="81"/>
      <c r="I313" s="36"/>
      <c r="J313" s="67" t="str">
        <f t="shared" si="20"/>
        <v/>
      </c>
      <c r="K313" s="67" t="str">
        <f t="shared" si="21"/>
        <v>请检查身份证输入</v>
      </c>
      <c r="L313" s="67" t="str">
        <f t="shared" si="22"/>
        <v>不合格</v>
      </c>
      <c r="M313" s="67" t="str">
        <f t="shared" si="23"/>
        <v>无误</v>
      </c>
      <c r="N313" s="75" t="str">
        <f t="shared" si="24"/>
        <v>现有段位有误</v>
      </c>
    </row>
    <row r="314" spans="1:14" ht="17.25" x14ac:dyDescent="0.15">
      <c r="A314" s="28">
        <v>311</v>
      </c>
      <c r="B314" s="36"/>
      <c r="C314" s="36"/>
      <c r="D314" s="36"/>
      <c r="E314" s="39"/>
      <c r="F314" s="81"/>
      <c r="G314" s="81"/>
      <c r="H314" s="81"/>
      <c r="I314" s="36"/>
      <c r="J314" s="67" t="str">
        <f t="shared" si="20"/>
        <v/>
      </c>
      <c r="K314" s="67" t="str">
        <f t="shared" si="21"/>
        <v>请检查身份证输入</v>
      </c>
      <c r="L314" s="67" t="str">
        <f t="shared" si="22"/>
        <v>不合格</v>
      </c>
      <c r="M314" s="67" t="str">
        <f t="shared" si="23"/>
        <v>无误</v>
      </c>
      <c r="N314" s="75" t="str">
        <f t="shared" si="24"/>
        <v>现有段位有误</v>
      </c>
    </row>
    <row r="315" spans="1:14" ht="17.25" x14ac:dyDescent="0.15">
      <c r="A315" s="28">
        <v>312</v>
      </c>
      <c r="B315" s="4"/>
      <c r="C315" s="4"/>
      <c r="D315" s="4"/>
      <c r="E315" s="17"/>
      <c r="F315" s="81"/>
      <c r="G315" s="81"/>
      <c r="H315" s="81"/>
      <c r="I315" s="44"/>
      <c r="J315" s="67" t="str">
        <f t="shared" si="20"/>
        <v/>
      </c>
      <c r="K315" s="67" t="str">
        <f t="shared" si="21"/>
        <v>请检查身份证输入</v>
      </c>
      <c r="L315" s="67" t="str">
        <f t="shared" si="22"/>
        <v>不合格</v>
      </c>
      <c r="M315" s="67" t="str">
        <f t="shared" si="23"/>
        <v>无误</v>
      </c>
      <c r="N315" s="75" t="str">
        <f t="shared" si="24"/>
        <v>现有段位有误</v>
      </c>
    </row>
    <row r="316" spans="1:14" ht="17.25" x14ac:dyDescent="0.15">
      <c r="A316" s="28">
        <v>313</v>
      </c>
      <c r="B316" s="36"/>
      <c r="C316" s="36"/>
      <c r="D316" s="36"/>
      <c r="E316" s="39"/>
      <c r="F316" s="81"/>
      <c r="G316" s="81"/>
      <c r="H316" s="81"/>
      <c r="I316" s="36"/>
      <c r="J316" s="67" t="str">
        <f t="shared" si="20"/>
        <v/>
      </c>
      <c r="K316" s="67" t="str">
        <f t="shared" si="21"/>
        <v>请检查身份证输入</v>
      </c>
      <c r="L316" s="67" t="str">
        <f t="shared" si="22"/>
        <v>不合格</v>
      </c>
      <c r="M316" s="67" t="str">
        <f t="shared" si="23"/>
        <v>无误</v>
      </c>
      <c r="N316" s="75" t="str">
        <f t="shared" si="24"/>
        <v>现有段位有误</v>
      </c>
    </row>
    <row r="317" spans="1:14" ht="17.25" x14ac:dyDescent="0.15">
      <c r="A317" s="28">
        <v>314</v>
      </c>
      <c r="B317" s="36"/>
      <c r="C317" s="36"/>
      <c r="D317" s="36"/>
      <c r="E317" s="39"/>
      <c r="F317" s="81"/>
      <c r="G317" s="81"/>
      <c r="H317" s="81"/>
      <c r="I317" s="36"/>
      <c r="J317" s="67" t="str">
        <f t="shared" si="20"/>
        <v/>
      </c>
      <c r="K317" s="67" t="str">
        <f t="shared" si="21"/>
        <v>请检查身份证输入</v>
      </c>
      <c r="L317" s="67" t="str">
        <f t="shared" si="22"/>
        <v>不合格</v>
      </c>
      <c r="M317" s="67" t="str">
        <f t="shared" si="23"/>
        <v>无误</v>
      </c>
      <c r="N317" s="75" t="str">
        <f t="shared" si="24"/>
        <v>现有段位有误</v>
      </c>
    </row>
    <row r="318" spans="1:14" ht="17.25" x14ac:dyDescent="0.15">
      <c r="A318" s="28">
        <v>315</v>
      </c>
      <c r="B318" s="36"/>
      <c r="C318" s="36"/>
      <c r="D318" s="36"/>
      <c r="E318" s="39"/>
      <c r="F318" s="81"/>
      <c r="G318" s="81"/>
      <c r="H318" s="81"/>
      <c r="I318" s="36"/>
      <c r="J318" s="67" t="str">
        <f t="shared" si="20"/>
        <v/>
      </c>
      <c r="K318" s="67" t="str">
        <f t="shared" si="21"/>
        <v>请检查身份证输入</v>
      </c>
      <c r="L318" s="67" t="str">
        <f t="shared" si="22"/>
        <v>不合格</v>
      </c>
      <c r="M318" s="67" t="str">
        <f t="shared" si="23"/>
        <v>无误</v>
      </c>
      <c r="N318" s="75" t="str">
        <f t="shared" si="24"/>
        <v>现有段位有误</v>
      </c>
    </row>
    <row r="319" spans="1:14" ht="17.25" x14ac:dyDescent="0.15">
      <c r="A319" s="28">
        <v>316</v>
      </c>
      <c r="B319" s="36"/>
      <c r="C319" s="36"/>
      <c r="D319" s="36"/>
      <c r="E319" s="39"/>
      <c r="F319" s="81"/>
      <c r="G319" s="81"/>
      <c r="H319" s="81"/>
      <c r="I319" s="36"/>
      <c r="J319" s="67" t="str">
        <f t="shared" si="20"/>
        <v/>
      </c>
      <c r="K319" s="67" t="str">
        <f t="shared" si="21"/>
        <v>请检查身份证输入</v>
      </c>
      <c r="L319" s="67" t="str">
        <f t="shared" si="22"/>
        <v>不合格</v>
      </c>
      <c r="M319" s="67" t="str">
        <f t="shared" si="23"/>
        <v>无误</v>
      </c>
      <c r="N319" s="75" t="str">
        <f t="shared" si="24"/>
        <v>现有段位有误</v>
      </c>
    </row>
    <row r="320" spans="1:14" ht="17.25" x14ac:dyDescent="0.15">
      <c r="A320" s="28">
        <v>317</v>
      </c>
      <c r="B320" s="36"/>
      <c r="C320" s="36"/>
      <c r="D320" s="36"/>
      <c r="E320" s="39"/>
      <c r="F320" s="81"/>
      <c r="G320" s="81"/>
      <c r="H320" s="81"/>
      <c r="I320" s="36"/>
      <c r="J320" s="67" t="str">
        <f t="shared" si="20"/>
        <v/>
      </c>
      <c r="K320" s="67" t="str">
        <f t="shared" si="21"/>
        <v>请检查身份证输入</v>
      </c>
      <c r="L320" s="67" t="str">
        <f t="shared" si="22"/>
        <v>不合格</v>
      </c>
      <c r="M320" s="67" t="str">
        <f t="shared" si="23"/>
        <v>无误</v>
      </c>
      <c r="N320" s="75" t="str">
        <f t="shared" si="24"/>
        <v>现有段位有误</v>
      </c>
    </row>
    <row r="321" spans="1:14" ht="17.25" x14ac:dyDescent="0.15">
      <c r="A321" s="28">
        <v>318</v>
      </c>
      <c r="B321" s="36"/>
      <c r="C321" s="36"/>
      <c r="D321" s="36"/>
      <c r="E321" s="39"/>
      <c r="F321" s="81"/>
      <c r="G321" s="81"/>
      <c r="H321" s="81"/>
      <c r="I321" s="36"/>
      <c r="J321" s="67" t="str">
        <f t="shared" si="20"/>
        <v/>
      </c>
      <c r="K321" s="67" t="str">
        <f t="shared" si="21"/>
        <v>请检查身份证输入</v>
      </c>
      <c r="L321" s="67" t="str">
        <f t="shared" si="22"/>
        <v>不合格</v>
      </c>
      <c r="M321" s="67" t="str">
        <f t="shared" si="23"/>
        <v>无误</v>
      </c>
      <c r="N321" s="75" t="str">
        <f t="shared" si="24"/>
        <v>现有段位有误</v>
      </c>
    </row>
    <row r="322" spans="1:14" ht="17.25" x14ac:dyDescent="0.15">
      <c r="A322" s="28">
        <v>319</v>
      </c>
      <c r="B322" s="36"/>
      <c r="C322" s="36"/>
      <c r="D322" s="36"/>
      <c r="E322" s="39"/>
      <c r="F322" s="81"/>
      <c r="G322" s="81"/>
      <c r="H322" s="81"/>
      <c r="I322" s="36"/>
      <c r="J322" s="67" t="str">
        <f t="shared" si="20"/>
        <v/>
      </c>
      <c r="K322" s="67" t="str">
        <f t="shared" si="21"/>
        <v>请检查身份证输入</v>
      </c>
      <c r="L322" s="67" t="str">
        <f t="shared" si="22"/>
        <v>不合格</v>
      </c>
      <c r="M322" s="67" t="str">
        <f t="shared" si="23"/>
        <v>无误</v>
      </c>
      <c r="N322" s="75" t="str">
        <f t="shared" si="24"/>
        <v>现有段位有误</v>
      </c>
    </row>
    <row r="323" spans="1:14" ht="17.25" x14ac:dyDescent="0.15">
      <c r="A323" s="28">
        <v>320</v>
      </c>
      <c r="B323" s="36"/>
      <c r="C323" s="36"/>
      <c r="D323" s="36"/>
      <c r="E323" s="39"/>
      <c r="F323" s="81"/>
      <c r="G323" s="81"/>
      <c r="H323" s="81"/>
      <c r="I323" s="36"/>
      <c r="J323" s="67" t="str">
        <f t="shared" si="20"/>
        <v/>
      </c>
      <c r="K323" s="67" t="str">
        <f t="shared" si="21"/>
        <v>请检查身份证输入</v>
      </c>
      <c r="L323" s="67" t="str">
        <f t="shared" si="22"/>
        <v>不合格</v>
      </c>
      <c r="M323" s="67" t="str">
        <f t="shared" si="23"/>
        <v>无误</v>
      </c>
      <c r="N323" s="75" t="str">
        <f t="shared" si="24"/>
        <v>现有段位有误</v>
      </c>
    </row>
    <row r="324" spans="1:14" ht="17.25" x14ac:dyDescent="0.15">
      <c r="A324" s="28">
        <v>321</v>
      </c>
      <c r="B324" s="36"/>
      <c r="C324" s="36"/>
      <c r="D324" s="36"/>
      <c r="E324" s="39"/>
      <c r="F324" s="81"/>
      <c r="G324" s="81"/>
      <c r="H324" s="81"/>
      <c r="I324" s="36"/>
      <c r="J324" s="67" t="str">
        <f t="shared" si="20"/>
        <v/>
      </c>
      <c r="K324" s="67" t="str">
        <f t="shared" si="21"/>
        <v>请检查身份证输入</v>
      </c>
      <c r="L324" s="67" t="str">
        <f t="shared" si="22"/>
        <v>不合格</v>
      </c>
      <c r="M324" s="67" t="str">
        <f t="shared" si="23"/>
        <v>无误</v>
      </c>
      <c r="N324" s="75" t="str">
        <f t="shared" si="24"/>
        <v>现有段位有误</v>
      </c>
    </row>
    <row r="325" spans="1:14" ht="17.25" x14ac:dyDescent="0.15">
      <c r="A325" s="28">
        <v>322</v>
      </c>
      <c r="B325" s="36"/>
      <c r="C325" s="36"/>
      <c r="D325" s="36"/>
      <c r="E325" s="39"/>
      <c r="F325" s="81"/>
      <c r="G325" s="81"/>
      <c r="H325" s="81"/>
      <c r="I325" s="36"/>
      <c r="J325" s="67" t="str">
        <f t="shared" ref="J325:J388" si="25">MID(E325,7,8)</f>
        <v/>
      </c>
      <c r="K325" s="67" t="str">
        <f t="shared" ref="K325:K388" si="26">IFERROR(IF(ISODD(MID(E325,17,1)),"男","女"),"请检查身份证输入")</f>
        <v>请检查身份证输入</v>
      </c>
      <c r="L325" s="67" t="str">
        <f t="shared" ref="L325:L388" si="27">IF(K325=C325,"合格","不合格")</f>
        <v>不合格</v>
      </c>
      <c r="M325" s="67" t="str">
        <f t="shared" ref="M325:M388" si="28">IF(MID(E325,16,3)="000","有误","无误")</f>
        <v>无误</v>
      </c>
      <c r="N325" s="75" t="str">
        <f t="shared" ref="N325:N388" si="29">IF(OR(D325="5级",D325="2级"),150,IF(D325="1级",180,IF(OR(D325="1段组",D325="2段组"),220,IF(OR(D325="3段组",D325="4段组"),240,"现有段位有误"))))</f>
        <v>现有段位有误</v>
      </c>
    </row>
    <row r="326" spans="1:14" ht="17.25" x14ac:dyDescent="0.15">
      <c r="A326" s="28">
        <v>323</v>
      </c>
      <c r="B326" s="36"/>
      <c r="C326" s="36"/>
      <c r="D326" s="36"/>
      <c r="E326" s="39"/>
      <c r="F326" s="81"/>
      <c r="G326" s="81"/>
      <c r="H326" s="81"/>
      <c r="I326" s="36"/>
      <c r="J326" s="67" t="str">
        <f t="shared" si="25"/>
        <v/>
      </c>
      <c r="K326" s="67" t="str">
        <f t="shared" si="26"/>
        <v>请检查身份证输入</v>
      </c>
      <c r="L326" s="67" t="str">
        <f t="shared" si="27"/>
        <v>不合格</v>
      </c>
      <c r="M326" s="67" t="str">
        <f t="shared" si="28"/>
        <v>无误</v>
      </c>
      <c r="N326" s="75" t="str">
        <f t="shared" si="29"/>
        <v>现有段位有误</v>
      </c>
    </row>
    <row r="327" spans="1:14" ht="17.25" x14ac:dyDescent="0.15">
      <c r="A327" s="28">
        <v>324</v>
      </c>
      <c r="B327" s="4"/>
      <c r="C327" s="4"/>
      <c r="D327" s="4"/>
      <c r="E327" s="17"/>
      <c r="F327" s="81"/>
      <c r="G327" s="81"/>
      <c r="H327" s="81"/>
      <c r="I327" s="44"/>
      <c r="J327" s="67" t="str">
        <f t="shared" si="25"/>
        <v/>
      </c>
      <c r="K327" s="67" t="str">
        <f t="shared" si="26"/>
        <v>请检查身份证输入</v>
      </c>
      <c r="L327" s="67" t="str">
        <f t="shared" si="27"/>
        <v>不合格</v>
      </c>
      <c r="M327" s="67" t="str">
        <f t="shared" si="28"/>
        <v>无误</v>
      </c>
      <c r="N327" s="75" t="str">
        <f t="shared" si="29"/>
        <v>现有段位有误</v>
      </c>
    </row>
    <row r="328" spans="1:14" ht="17.25" x14ac:dyDescent="0.15">
      <c r="A328" s="28">
        <v>325</v>
      </c>
      <c r="B328" s="36"/>
      <c r="C328" s="36"/>
      <c r="D328" s="36"/>
      <c r="E328" s="39"/>
      <c r="F328" s="81"/>
      <c r="G328" s="81"/>
      <c r="H328" s="81"/>
      <c r="I328" s="36"/>
      <c r="J328" s="67" t="str">
        <f t="shared" si="25"/>
        <v/>
      </c>
      <c r="K328" s="67" t="str">
        <f t="shared" si="26"/>
        <v>请检查身份证输入</v>
      </c>
      <c r="L328" s="67" t="str">
        <f t="shared" si="27"/>
        <v>不合格</v>
      </c>
      <c r="M328" s="67" t="str">
        <f t="shared" si="28"/>
        <v>无误</v>
      </c>
      <c r="N328" s="75" t="str">
        <f t="shared" si="29"/>
        <v>现有段位有误</v>
      </c>
    </row>
    <row r="329" spans="1:14" ht="17.25" x14ac:dyDescent="0.15">
      <c r="A329" s="28">
        <v>326</v>
      </c>
      <c r="B329" s="36"/>
      <c r="C329" s="36"/>
      <c r="D329" s="36"/>
      <c r="E329" s="39"/>
      <c r="F329" s="81"/>
      <c r="G329" s="81"/>
      <c r="H329" s="81"/>
      <c r="I329" s="36"/>
      <c r="J329" s="67" t="str">
        <f t="shared" si="25"/>
        <v/>
      </c>
      <c r="K329" s="67" t="str">
        <f t="shared" si="26"/>
        <v>请检查身份证输入</v>
      </c>
      <c r="L329" s="67" t="str">
        <f t="shared" si="27"/>
        <v>不合格</v>
      </c>
      <c r="M329" s="67" t="str">
        <f t="shared" si="28"/>
        <v>无误</v>
      </c>
      <c r="N329" s="75" t="str">
        <f t="shared" si="29"/>
        <v>现有段位有误</v>
      </c>
    </row>
    <row r="330" spans="1:14" ht="17.25" x14ac:dyDescent="0.15">
      <c r="A330" s="28">
        <v>327</v>
      </c>
      <c r="B330" s="36"/>
      <c r="C330" s="36"/>
      <c r="D330" s="36"/>
      <c r="E330" s="39"/>
      <c r="F330" s="81"/>
      <c r="G330" s="81"/>
      <c r="H330" s="81"/>
      <c r="I330" s="36"/>
      <c r="J330" s="67" t="str">
        <f t="shared" si="25"/>
        <v/>
      </c>
      <c r="K330" s="67" t="str">
        <f t="shared" si="26"/>
        <v>请检查身份证输入</v>
      </c>
      <c r="L330" s="67" t="str">
        <f t="shared" si="27"/>
        <v>不合格</v>
      </c>
      <c r="M330" s="67" t="str">
        <f t="shared" si="28"/>
        <v>无误</v>
      </c>
      <c r="N330" s="75" t="str">
        <f t="shared" si="29"/>
        <v>现有段位有误</v>
      </c>
    </row>
    <row r="331" spans="1:14" ht="17.25" x14ac:dyDescent="0.15">
      <c r="A331" s="28">
        <v>328</v>
      </c>
      <c r="B331" s="36"/>
      <c r="C331" s="36"/>
      <c r="D331" s="36"/>
      <c r="E331" s="39"/>
      <c r="F331" s="81"/>
      <c r="G331" s="81"/>
      <c r="H331" s="81"/>
      <c r="I331" s="36"/>
      <c r="J331" s="67" t="str">
        <f t="shared" si="25"/>
        <v/>
      </c>
      <c r="K331" s="67" t="str">
        <f t="shared" si="26"/>
        <v>请检查身份证输入</v>
      </c>
      <c r="L331" s="67" t="str">
        <f t="shared" si="27"/>
        <v>不合格</v>
      </c>
      <c r="M331" s="67" t="str">
        <f t="shared" si="28"/>
        <v>无误</v>
      </c>
      <c r="N331" s="75" t="str">
        <f t="shared" si="29"/>
        <v>现有段位有误</v>
      </c>
    </row>
    <row r="332" spans="1:14" ht="17.25" x14ac:dyDescent="0.15">
      <c r="A332" s="28">
        <v>329</v>
      </c>
      <c r="B332" s="36"/>
      <c r="C332" s="36"/>
      <c r="D332" s="36"/>
      <c r="E332" s="39"/>
      <c r="F332" s="81"/>
      <c r="G332" s="81"/>
      <c r="H332" s="81"/>
      <c r="I332" s="36"/>
      <c r="J332" s="67" t="str">
        <f t="shared" si="25"/>
        <v/>
      </c>
      <c r="K332" s="67" t="str">
        <f t="shared" si="26"/>
        <v>请检查身份证输入</v>
      </c>
      <c r="L332" s="67" t="str">
        <f t="shared" si="27"/>
        <v>不合格</v>
      </c>
      <c r="M332" s="67" t="str">
        <f t="shared" si="28"/>
        <v>无误</v>
      </c>
      <c r="N332" s="75" t="str">
        <f t="shared" si="29"/>
        <v>现有段位有误</v>
      </c>
    </row>
    <row r="333" spans="1:14" ht="17.25" x14ac:dyDescent="0.15">
      <c r="A333" s="28">
        <v>330</v>
      </c>
      <c r="B333" s="36"/>
      <c r="C333" s="36"/>
      <c r="D333" s="36"/>
      <c r="E333" s="39"/>
      <c r="F333" s="81"/>
      <c r="G333" s="81"/>
      <c r="H333" s="81"/>
      <c r="I333" s="36"/>
      <c r="J333" s="67" t="str">
        <f t="shared" si="25"/>
        <v/>
      </c>
      <c r="K333" s="67" t="str">
        <f t="shared" si="26"/>
        <v>请检查身份证输入</v>
      </c>
      <c r="L333" s="67" t="str">
        <f t="shared" si="27"/>
        <v>不合格</v>
      </c>
      <c r="M333" s="67" t="str">
        <f t="shared" si="28"/>
        <v>无误</v>
      </c>
      <c r="N333" s="75" t="str">
        <f t="shared" si="29"/>
        <v>现有段位有误</v>
      </c>
    </row>
    <row r="334" spans="1:14" ht="17.25" x14ac:dyDescent="0.15">
      <c r="A334" s="28">
        <v>331</v>
      </c>
      <c r="B334" s="36"/>
      <c r="C334" s="36"/>
      <c r="D334" s="36"/>
      <c r="E334" s="39"/>
      <c r="F334" s="81"/>
      <c r="G334" s="81"/>
      <c r="H334" s="81"/>
      <c r="I334" s="36"/>
      <c r="J334" s="67" t="str">
        <f t="shared" si="25"/>
        <v/>
      </c>
      <c r="K334" s="67" t="str">
        <f t="shared" si="26"/>
        <v>请检查身份证输入</v>
      </c>
      <c r="L334" s="67" t="str">
        <f t="shared" si="27"/>
        <v>不合格</v>
      </c>
      <c r="M334" s="67" t="str">
        <f t="shared" si="28"/>
        <v>无误</v>
      </c>
      <c r="N334" s="75" t="str">
        <f t="shared" si="29"/>
        <v>现有段位有误</v>
      </c>
    </row>
    <row r="335" spans="1:14" ht="17.25" x14ac:dyDescent="0.15">
      <c r="A335" s="28">
        <v>332</v>
      </c>
      <c r="B335" s="43"/>
      <c r="C335" s="36"/>
      <c r="D335" s="36"/>
      <c r="E335" s="39"/>
      <c r="F335" s="81"/>
      <c r="G335" s="81"/>
      <c r="H335" s="81"/>
      <c r="I335" s="36"/>
      <c r="J335" s="67" t="str">
        <f t="shared" si="25"/>
        <v/>
      </c>
      <c r="K335" s="67" t="str">
        <f t="shared" si="26"/>
        <v>请检查身份证输入</v>
      </c>
      <c r="L335" s="67" t="str">
        <f t="shared" si="27"/>
        <v>不合格</v>
      </c>
      <c r="M335" s="67" t="str">
        <f t="shared" si="28"/>
        <v>无误</v>
      </c>
      <c r="N335" s="75" t="str">
        <f t="shared" si="29"/>
        <v>现有段位有误</v>
      </c>
    </row>
    <row r="336" spans="1:14" ht="17.25" x14ac:dyDescent="0.15">
      <c r="A336" s="28">
        <v>333</v>
      </c>
      <c r="B336" s="36"/>
      <c r="C336" s="36"/>
      <c r="D336" s="36"/>
      <c r="E336" s="39"/>
      <c r="F336" s="81"/>
      <c r="G336" s="81"/>
      <c r="H336" s="81"/>
      <c r="I336" s="36"/>
      <c r="J336" s="67" t="str">
        <f t="shared" si="25"/>
        <v/>
      </c>
      <c r="K336" s="67" t="str">
        <f t="shared" si="26"/>
        <v>请检查身份证输入</v>
      </c>
      <c r="L336" s="67" t="str">
        <f t="shared" si="27"/>
        <v>不合格</v>
      </c>
      <c r="M336" s="67" t="str">
        <f t="shared" si="28"/>
        <v>无误</v>
      </c>
      <c r="N336" s="75" t="str">
        <f t="shared" si="29"/>
        <v>现有段位有误</v>
      </c>
    </row>
    <row r="337" spans="1:14" ht="17.25" x14ac:dyDescent="0.15">
      <c r="A337" s="28">
        <v>334</v>
      </c>
      <c r="B337" s="36"/>
      <c r="C337" s="36"/>
      <c r="D337" s="36"/>
      <c r="E337" s="39"/>
      <c r="F337" s="81"/>
      <c r="G337" s="81"/>
      <c r="H337" s="81"/>
      <c r="I337" s="36"/>
      <c r="J337" s="67" t="str">
        <f t="shared" si="25"/>
        <v/>
      </c>
      <c r="K337" s="67" t="str">
        <f t="shared" si="26"/>
        <v>请检查身份证输入</v>
      </c>
      <c r="L337" s="67" t="str">
        <f t="shared" si="27"/>
        <v>不合格</v>
      </c>
      <c r="M337" s="67" t="str">
        <f t="shared" si="28"/>
        <v>无误</v>
      </c>
      <c r="N337" s="75" t="str">
        <f t="shared" si="29"/>
        <v>现有段位有误</v>
      </c>
    </row>
    <row r="338" spans="1:14" ht="17.25" x14ac:dyDescent="0.15">
      <c r="A338" s="28">
        <v>335</v>
      </c>
      <c r="B338" s="43"/>
      <c r="C338" s="43"/>
      <c r="D338" s="43"/>
      <c r="E338" s="45"/>
      <c r="F338" s="81"/>
      <c r="G338" s="81"/>
      <c r="H338" s="81"/>
      <c r="I338" s="36"/>
      <c r="J338" s="67" t="str">
        <f t="shared" si="25"/>
        <v/>
      </c>
      <c r="K338" s="67" t="str">
        <f t="shared" si="26"/>
        <v>请检查身份证输入</v>
      </c>
      <c r="L338" s="67" t="str">
        <f t="shared" si="27"/>
        <v>不合格</v>
      </c>
      <c r="M338" s="67" t="str">
        <f t="shared" si="28"/>
        <v>无误</v>
      </c>
      <c r="N338" s="75" t="str">
        <f t="shared" si="29"/>
        <v>现有段位有误</v>
      </c>
    </row>
    <row r="339" spans="1:14" ht="17.25" x14ac:dyDescent="0.15">
      <c r="A339" s="28">
        <v>336</v>
      </c>
      <c r="B339" s="36"/>
      <c r="C339" s="36"/>
      <c r="D339" s="36"/>
      <c r="E339" s="39"/>
      <c r="F339" s="81"/>
      <c r="G339" s="81"/>
      <c r="H339" s="81"/>
      <c r="I339" s="36"/>
      <c r="J339" s="67" t="str">
        <f t="shared" si="25"/>
        <v/>
      </c>
      <c r="K339" s="67" t="str">
        <f t="shared" si="26"/>
        <v>请检查身份证输入</v>
      </c>
      <c r="L339" s="67" t="str">
        <f t="shared" si="27"/>
        <v>不合格</v>
      </c>
      <c r="M339" s="67" t="str">
        <f t="shared" si="28"/>
        <v>无误</v>
      </c>
      <c r="N339" s="75" t="str">
        <f t="shared" si="29"/>
        <v>现有段位有误</v>
      </c>
    </row>
    <row r="340" spans="1:14" ht="17.25" x14ac:dyDescent="0.15">
      <c r="A340" s="28">
        <v>337</v>
      </c>
      <c r="B340" s="36"/>
      <c r="C340" s="36"/>
      <c r="D340" s="36"/>
      <c r="E340" s="39"/>
      <c r="F340" s="81"/>
      <c r="G340" s="81"/>
      <c r="H340" s="81"/>
      <c r="I340" s="36"/>
      <c r="J340" s="67" t="str">
        <f t="shared" si="25"/>
        <v/>
      </c>
      <c r="K340" s="67" t="str">
        <f t="shared" si="26"/>
        <v>请检查身份证输入</v>
      </c>
      <c r="L340" s="67" t="str">
        <f t="shared" si="27"/>
        <v>不合格</v>
      </c>
      <c r="M340" s="67" t="str">
        <f t="shared" si="28"/>
        <v>无误</v>
      </c>
      <c r="N340" s="75" t="str">
        <f t="shared" si="29"/>
        <v>现有段位有误</v>
      </c>
    </row>
    <row r="341" spans="1:14" ht="17.25" x14ac:dyDescent="0.15">
      <c r="A341" s="28">
        <v>338</v>
      </c>
      <c r="B341" s="36"/>
      <c r="C341" s="36"/>
      <c r="D341" s="36"/>
      <c r="E341" s="39"/>
      <c r="F341" s="81"/>
      <c r="G341" s="81"/>
      <c r="H341" s="81"/>
      <c r="I341" s="36"/>
      <c r="J341" s="67" t="str">
        <f t="shared" si="25"/>
        <v/>
      </c>
      <c r="K341" s="67" t="str">
        <f t="shared" si="26"/>
        <v>请检查身份证输入</v>
      </c>
      <c r="L341" s="67" t="str">
        <f t="shared" si="27"/>
        <v>不合格</v>
      </c>
      <c r="M341" s="67" t="str">
        <f t="shared" si="28"/>
        <v>无误</v>
      </c>
      <c r="N341" s="75" t="str">
        <f t="shared" si="29"/>
        <v>现有段位有误</v>
      </c>
    </row>
    <row r="342" spans="1:14" ht="17.25" x14ac:dyDescent="0.15">
      <c r="A342" s="28">
        <v>339</v>
      </c>
      <c r="B342" s="36"/>
      <c r="C342" s="36"/>
      <c r="D342" s="36"/>
      <c r="E342" s="39"/>
      <c r="F342" s="81"/>
      <c r="G342" s="81"/>
      <c r="H342" s="81"/>
      <c r="I342" s="36"/>
      <c r="J342" s="67" t="str">
        <f t="shared" si="25"/>
        <v/>
      </c>
      <c r="K342" s="67" t="str">
        <f t="shared" si="26"/>
        <v>请检查身份证输入</v>
      </c>
      <c r="L342" s="67" t="str">
        <f t="shared" si="27"/>
        <v>不合格</v>
      </c>
      <c r="M342" s="67" t="str">
        <f t="shared" si="28"/>
        <v>无误</v>
      </c>
      <c r="N342" s="75" t="str">
        <f t="shared" si="29"/>
        <v>现有段位有误</v>
      </c>
    </row>
    <row r="343" spans="1:14" ht="17.25" x14ac:dyDescent="0.15">
      <c r="A343" s="28">
        <v>340</v>
      </c>
      <c r="B343" s="36"/>
      <c r="C343" s="36"/>
      <c r="D343" s="36"/>
      <c r="E343" s="39"/>
      <c r="F343" s="81"/>
      <c r="G343" s="81"/>
      <c r="H343" s="81"/>
      <c r="I343" s="36"/>
      <c r="J343" s="67" t="str">
        <f t="shared" si="25"/>
        <v/>
      </c>
      <c r="K343" s="67" t="str">
        <f t="shared" si="26"/>
        <v>请检查身份证输入</v>
      </c>
      <c r="L343" s="67" t="str">
        <f t="shared" si="27"/>
        <v>不合格</v>
      </c>
      <c r="M343" s="67" t="str">
        <f t="shared" si="28"/>
        <v>无误</v>
      </c>
      <c r="N343" s="75" t="str">
        <f t="shared" si="29"/>
        <v>现有段位有误</v>
      </c>
    </row>
    <row r="344" spans="1:14" ht="17.25" x14ac:dyDescent="0.15">
      <c r="A344" s="28">
        <v>341</v>
      </c>
      <c r="B344" s="36"/>
      <c r="C344" s="36"/>
      <c r="D344" s="36"/>
      <c r="E344" s="39"/>
      <c r="F344" s="81"/>
      <c r="G344" s="81"/>
      <c r="H344" s="81"/>
      <c r="I344" s="36"/>
      <c r="J344" s="67" t="str">
        <f t="shared" si="25"/>
        <v/>
      </c>
      <c r="K344" s="67" t="str">
        <f t="shared" si="26"/>
        <v>请检查身份证输入</v>
      </c>
      <c r="L344" s="67" t="str">
        <f t="shared" si="27"/>
        <v>不合格</v>
      </c>
      <c r="M344" s="67" t="str">
        <f t="shared" si="28"/>
        <v>无误</v>
      </c>
      <c r="N344" s="75" t="str">
        <f t="shared" si="29"/>
        <v>现有段位有误</v>
      </c>
    </row>
    <row r="345" spans="1:14" ht="17.25" x14ac:dyDescent="0.15">
      <c r="A345" s="28">
        <v>342</v>
      </c>
      <c r="B345" s="36"/>
      <c r="C345" s="36"/>
      <c r="D345" s="36"/>
      <c r="E345" s="39"/>
      <c r="F345" s="81"/>
      <c r="G345" s="81"/>
      <c r="H345" s="81"/>
      <c r="I345" s="36"/>
      <c r="J345" s="67" t="str">
        <f t="shared" si="25"/>
        <v/>
      </c>
      <c r="K345" s="67" t="str">
        <f t="shared" si="26"/>
        <v>请检查身份证输入</v>
      </c>
      <c r="L345" s="67" t="str">
        <f t="shared" si="27"/>
        <v>不合格</v>
      </c>
      <c r="M345" s="67" t="str">
        <f t="shared" si="28"/>
        <v>无误</v>
      </c>
      <c r="N345" s="75" t="str">
        <f t="shared" si="29"/>
        <v>现有段位有误</v>
      </c>
    </row>
    <row r="346" spans="1:14" ht="17.25" x14ac:dyDescent="0.15">
      <c r="A346" s="28">
        <v>343</v>
      </c>
      <c r="B346" s="36"/>
      <c r="C346" s="36"/>
      <c r="D346" s="36"/>
      <c r="E346" s="39"/>
      <c r="F346" s="81"/>
      <c r="G346" s="81"/>
      <c r="H346" s="81"/>
      <c r="I346" s="36"/>
      <c r="J346" s="67" t="str">
        <f t="shared" si="25"/>
        <v/>
      </c>
      <c r="K346" s="67" t="str">
        <f t="shared" si="26"/>
        <v>请检查身份证输入</v>
      </c>
      <c r="L346" s="67" t="str">
        <f t="shared" si="27"/>
        <v>不合格</v>
      </c>
      <c r="M346" s="67" t="str">
        <f t="shared" si="28"/>
        <v>无误</v>
      </c>
      <c r="N346" s="75" t="str">
        <f t="shared" si="29"/>
        <v>现有段位有误</v>
      </c>
    </row>
    <row r="347" spans="1:14" ht="17.25" x14ac:dyDescent="0.15">
      <c r="A347" s="28">
        <v>344</v>
      </c>
      <c r="B347" s="36"/>
      <c r="C347" s="36"/>
      <c r="D347" s="36"/>
      <c r="E347" s="39"/>
      <c r="F347" s="81"/>
      <c r="G347" s="81"/>
      <c r="H347" s="81"/>
      <c r="I347" s="36"/>
      <c r="J347" s="67" t="str">
        <f t="shared" si="25"/>
        <v/>
      </c>
      <c r="K347" s="67" t="str">
        <f t="shared" si="26"/>
        <v>请检查身份证输入</v>
      </c>
      <c r="L347" s="67" t="str">
        <f t="shared" si="27"/>
        <v>不合格</v>
      </c>
      <c r="M347" s="67" t="str">
        <f t="shared" si="28"/>
        <v>无误</v>
      </c>
      <c r="N347" s="75" t="str">
        <f t="shared" si="29"/>
        <v>现有段位有误</v>
      </c>
    </row>
    <row r="348" spans="1:14" ht="17.25" x14ac:dyDescent="0.15">
      <c r="A348" s="28">
        <v>345</v>
      </c>
      <c r="B348" s="36"/>
      <c r="C348" s="36"/>
      <c r="D348" s="36"/>
      <c r="E348" s="39"/>
      <c r="F348" s="81"/>
      <c r="G348" s="81"/>
      <c r="H348" s="81"/>
      <c r="I348" s="36"/>
      <c r="J348" s="67" t="str">
        <f t="shared" si="25"/>
        <v/>
      </c>
      <c r="K348" s="67" t="str">
        <f t="shared" si="26"/>
        <v>请检查身份证输入</v>
      </c>
      <c r="L348" s="67" t="str">
        <f t="shared" si="27"/>
        <v>不合格</v>
      </c>
      <c r="M348" s="67" t="str">
        <f t="shared" si="28"/>
        <v>无误</v>
      </c>
      <c r="N348" s="75" t="str">
        <f t="shared" si="29"/>
        <v>现有段位有误</v>
      </c>
    </row>
    <row r="349" spans="1:14" ht="17.25" x14ac:dyDescent="0.15">
      <c r="A349" s="28">
        <v>346</v>
      </c>
      <c r="B349" s="48"/>
      <c r="C349" s="46"/>
      <c r="D349" s="36"/>
      <c r="E349" s="53"/>
      <c r="F349" s="81"/>
      <c r="G349" s="81"/>
      <c r="H349" s="81"/>
      <c r="I349" s="36"/>
      <c r="J349" s="67" t="str">
        <f t="shared" si="25"/>
        <v/>
      </c>
      <c r="K349" s="67" t="str">
        <f t="shared" si="26"/>
        <v>请检查身份证输入</v>
      </c>
      <c r="L349" s="67" t="str">
        <f t="shared" si="27"/>
        <v>不合格</v>
      </c>
      <c r="M349" s="67" t="str">
        <f t="shared" si="28"/>
        <v>无误</v>
      </c>
      <c r="N349" s="75" t="str">
        <f t="shared" si="29"/>
        <v>现有段位有误</v>
      </c>
    </row>
    <row r="350" spans="1:14" ht="17.25" x14ac:dyDescent="0.15">
      <c r="A350" s="28">
        <v>347</v>
      </c>
      <c r="B350" s="36"/>
      <c r="C350" s="36"/>
      <c r="D350" s="36"/>
      <c r="E350" s="39"/>
      <c r="F350" s="81"/>
      <c r="G350" s="81"/>
      <c r="H350" s="81"/>
      <c r="I350" s="36"/>
      <c r="J350" s="67" t="str">
        <f t="shared" si="25"/>
        <v/>
      </c>
      <c r="K350" s="67" t="str">
        <f t="shared" si="26"/>
        <v>请检查身份证输入</v>
      </c>
      <c r="L350" s="67" t="str">
        <f t="shared" si="27"/>
        <v>不合格</v>
      </c>
      <c r="M350" s="67" t="str">
        <f t="shared" si="28"/>
        <v>无误</v>
      </c>
      <c r="N350" s="75" t="str">
        <f t="shared" si="29"/>
        <v>现有段位有误</v>
      </c>
    </row>
    <row r="351" spans="1:14" ht="17.25" x14ac:dyDescent="0.15">
      <c r="A351" s="28">
        <v>348</v>
      </c>
      <c r="B351" s="7"/>
      <c r="C351" s="8"/>
      <c r="D351" s="4"/>
      <c r="E351" s="16"/>
      <c r="F351" s="81"/>
      <c r="G351" s="81"/>
      <c r="H351" s="81"/>
      <c r="I351" s="44"/>
      <c r="J351" s="67" t="str">
        <f t="shared" si="25"/>
        <v/>
      </c>
      <c r="K351" s="67" t="str">
        <f t="shared" si="26"/>
        <v>请检查身份证输入</v>
      </c>
      <c r="L351" s="67" t="str">
        <f t="shared" si="27"/>
        <v>不合格</v>
      </c>
      <c r="M351" s="67" t="str">
        <f t="shared" si="28"/>
        <v>无误</v>
      </c>
      <c r="N351" s="75" t="str">
        <f t="shared" si="29"/>
        <v>现有段位有误</v>
      </c>
    </row>
    <row r="352" spans="1:14" ht="17.25" x14ac:dyDescent="0.15">
      <c r="A352" s="28">
        <v>349</v>
      </c>
      <c r="B352" s="36"/>
      <c r="C352" s="36"/>
      <c r="D352" s="36"/>
      <c r="E352" s="39"/>
      <c r="F352" s="81"/>
      <c r="G352" s="81"/>
      <c r="H352" s="81"/>
      <c r="I352" s="36"/>
      <c r="J352" s="67" t="str">
        <f t="shared" si="25"/>
        <v/>
      </c>
      <c r="K352" s="67" t="str">
        <f t="shared" si="26"/>
        <v>请检查身份证输入</v>
      </c>
      <c r="L352" s="67" t="str">
        <f t="shared" si="27"/>
        <v>不合格</v>
      </c>
      <c r="M352" s="67" t="str">
        <f t="shared" si="28"/>
        <v>无误</v>
      </c>
      <c r="N352" s="75" t="str">
        <f t="shared" si="29"/>
        <v>现有段位有误</v>
      </c>
    </row>
    <row r="353" spans="1:14" ht="17.25" x14ac:dyDescent="0.15">
      <c r="A353" s="28">
        <v>350</v>
      </c>
      <c r="B353" s="43"/>
      <c r="C353" s="36"/>
      <c r="D353" s="36"/>
      <c r="E353" s="45"/>
      <c r="F353" s="81"/>
      <c r="G353" s="81"/>
      <c r="H353" s="81"/>
      <c r="I353" s="36"/>
      <c r="J353" s="67" t="str">
        <f t="shared" si="25"/>
        <v/>
      </c>
      <c r="K353" s="67" t="str">
        <f t="shared" si="26"/>
        <v>请检查身份证输入</v>
      </c>
      <c r="L353" s="67" t="str">
        <f t="shared" si="27"/>
        <v>不合格</v>
      </c>
      <c r="M353" s="67" t="str">
        <f t="shared" si="28"/>
        <v>无误</v>
      </c>
      <c r="N353" s="75" t="str">
        <f t="shared" si="29"/>
        <v>现有段位有误</v>
      </c>
    </row>
    <row r="354" spans="1:14" ht="17.25" x14ac:dyDescent="0.15">
      <c r="A354" s="28">
        <v>351</v>
      </c>
      <c r="B354" s="36"/>
      <c r="C354" s="36"/>
      <c r="D354" s="36"/>
      <c r="E354" s="39"/>
      <c r="F354" s="81"/>
      <c r="G354" s="81"/>
      <c r="H354" s="81"/>
      <c r="I354" s="36"/>
      <c r="J354" s="67" t="str">
        <f t="shared" si="25"/>
        <v/>
      </c>
      <c r="K354" s="67" t="str">
        <f t="shared" si="26"/>
        <v>请检查身份证输入</v>
      </c>
      <c r="L354" s="67" t="str">
        <f t="shared" si="27"/>
        <v>不合格</v>
      </c>
      <c r="M354" s="67" t="str">
        <f t="shared" si="28"/>
        <v>无误</v>
      </c>
      <c r="N354" s="75" t="str">
        <f t="shared" si="29"/>
        <v>现有段位有误</v>
      </c>
    </row>
    <row r="355" spans="1:14" ht="17.25" x14ac:dyDescent="0.15">
      <c r="A355" s="28">
        <v>352</v>
      </c>
      <c r="B355" s="36"/>
      <c r="C355" s="36"/>
      <c r="D355" s="36"/>
      <c r="E355" s="39"/>
      <c r="F355" s="81"/>
      <c r="G355" s="81"/>
      <c r="H355" s="81"/>
      <c r="I355" s="36"/>
      <c r="J355" s="67" t="str">
        <f t="shared" si="25"/>
        <v/>
      </c>
      <c r="K355" s="67" t="str">
        <f t="shared" si="26"/>
        <v>请检查身份证输入</v>
      </c>
      <c r="L355" s="67" t="str">
        <f t="shared" si="27"/>
        <v>不合格</v>
      </c>
      <c r="M355" s="67" t="str">
        <f t="shared" si="28"/>
        <v>无误</v>
      </c>
      <c r="N355" s="75" t="str">
        <f t="shared" si="29"/>
        <v>现有段位有误</v>
      </c>
    </row>
    <row r="356" spans="1:14" ht="17.25" x14ac:dyDescent="0.15">
      <c r="A356" s="28">
        <v>353</v>
      </c>
      <c r="B356" s="36"/>
      <c r="C356" s="36"/>
      <c r="D356" s="36"/>
      <c r="E356" s="39"/>
      <c r="F356" s="81"/>
      <c r="G356" s="81"/>
      <c r="H356" s="81"/>
      <c r="I356" s="36"/>
      <c r="J356" s="67" t="str">
        <f t="shared" si="25"/>
        <v/>
      </c>
      <c r="K356" s="67" t="str">
        <f t="shared" si="26"/>
        <v>请检查身份证输入</v>
      </c>
      <c r="L356" s="67" t="str">
        <f t="shared" si="27"/>
        <v>不合格</v>
      </c>
      <c r="M356" s="67" t="str">
        <f t="shared" si="28"/>
        <v>无误</v>
      </c>
      <c r="N356" s="75" t="str">
        <f t="shared" si="29"/>
        <v>现有段位有误</v>
      </c>
    </row>
    <row r="357" spans="1:14" ht="17.25" x14ac:dyDescent="0.15">
      <c r="A357" s="28">
        <v>354</v>
      </c>
      <c r="B357" s="36"/>
      <c r="C357" s="36"/>
      <c r="D357" s="36"/>
      <c r="E357" s="39"/>
      <c r="F357" s="81"/>
      <c r="G357" s="81"/>
      <c r="H357" s="81"/>
      <c r="I357" s="36"/>
      <c r="J357" s="67" t="str">
        <f t="shared" si="25"/>
        <v/>
      </c>
      <c r="K357" s="67" t="str">
        <f t="shared" si="26"/>
        <v>请检查身份证输入</v>
      </c>
      <c r="L357" s="67" t="str">
        <f t="shared" si="27"/>
        <v>不合格</v>
      </c>
      <c r="M357" s="67" t="str">
        <f t="shared" si="28"/>
        <v>无误</v>
      </c>
      <c r="N357" s="75" t="str">
        <f t="shared" si="29"/>
        <v>现有段位有误</v>
      </c>
    </row>
    <row r="358" spans="1:14" ht="17.25" x14ac:dyDescent="0.15">
      <c r="A358" s="28">
        <v>355</v>
      </c>
      <c r="B358" s="36"/>
      <c r="C358" s="36"/>
      <c r="D358" s="36"/>
      <c r="E358" s="39"/>
      <c r="F358" s="81"/>
      <c r="G358" s="81"/>
      <c r="H358" s="81"/>
      <c r="I358" s="36"/>
      <c r="J358" s="67" t="str">
        <f t="shared" si="25"/>
        <v/>
      </c>
      <c r="K358" s="67" t="str">
        <f t="shared" si="26"/>
        <v>请检查身份证输入</v>
      </c>
      <c r="L358" s="67" t="str">
        <f t="shared" si="27"/>
        <v>不合格</v>
      </c>
      <c r="M358" s="67" t="str">
        <f t="shared" si="28"/>
        <v>无误</v>
      </c>
      <c r="N358" s="75" t="str">
        <f t="shared" si="29"/>
        <v>现有段位有误</v>
      </c>
    </row>
    <row r="359" spans="1:14" ht="17.25" x14ac:dyDescent="0.15">
      <c r="A359" s="28">
        <v>356</v>
      </c>
      <c r="B359" s="36"/>
      <c r="C359" s="36"/>
      <c r="D359" s="36"/>
      <c r="E359" s="39"/>
      <c r="F359" s="81"/>
      <c r="G359" s="81"/>
      <c r="H359" s="81"/>
      <c r="I359" s="36"/>
      <c r="J359" s="67" t="str">
        <f t="shared" si="25"/>
        <v/>
      </c>
      <c r="K359" s="67" t="str">
        <f t="shared" si="26"/>
        <v>请检查身份证输入</v>
      </c>
      <c r="L359" s="67" t="str">
        <f t="shared" si="27"/>
        <v>不合格</v>
      </c>
      <c r="M359" s="67" t="str">
        <f t="shared" si="28"/>
        <v>无误</v>
      </c>
      <c r="N359" s="75" t="str">
        <f t="shared" si="29"/>
        <v>现有段位有误</v>
      </c>
    </row>
    <row r="360" spans="1:14" ht="17.25" x14ac:dyDescent="0.15">
      <c r="A360" s="28">
        <v>357</v>
      </c>
      <c r="B360" s="36"/>
      <c r="C360" s="36"/>
      <c r="D360" s="36"/>
      <c r="E360" s="39"/>
      <c r="F360" s="81"/>
      <c r="G360" s="81"/>
      <c r="H360" s="81"/>
      <c r="I360" s="36"/>
      <c r="J360" s="67" t="str">
        <f t="shared" si="25"/>
        <v/>
      </c>
      <c r="K360" s="67" t="str">
        <f t="shared" si="26"/>
        <v>请检查身份证输入</v>
      </c>
      <c r="L360" s="67" t="str">
        <f t="shared" si="27"/>
        <v>不合格</v>
      </c>
      <c r="M360" s="67" t="str">
        <f t="shared" si="28"/>
        <v>无误</v>
      </c>
      <c r="N360" s="75" t="str">
        <f t="shared" si="29"/>
        <v>现有段位有误</v>
      </c>
    </row>
    <row r="361" spans="1:14" ht="17.25" x14ac:dyDescent="0.15">
      <c r="A361" s="28">
        <v>358</v>
      </c>
      <c r="B361" s="36"/>
      <c r="C361" s="36"/>
      <c r="D361" s="36"/>
      <c r="E361" s="39"/>
      <c r="F361" s="81"/>
      <c r="G361" s="81"/>
      <c r="H361" s="81"/>
      <c r="I361" s="36"/>
      <c r="J361" s="67" t="str">
        <f t="shared" si="25"/>
        <v/>
      </c>
      <c r="K361" s="67" t="str">
        <f t="shared" si="26"/>
        <v>请检查身份证输入</v>
      </c>
      <c r="L361" s="67" t="str">
        <f t="shared" si="27"/>
        <v>不合格</v>
      </c>
      <c r="M361" s="67" t="str">
        <f t="shared" si="28"/>
        <v>无误</v>
      </c>
      <c r="N361" s="75" t="str">
        <f t="shared" si="29"/>
        <v>现有段位有误</v>
      </c>
    </row>
    <row r="362" spans="1:14" ht="17.25" x14ac:dyDescent="0.15">
      <c r="A362" s="28">
        <v>359</v>
      </c>
      <c r="B362" s="36"/>
      <c r="C362" s="43"/>
      <c r="D362" s="43"/>
      <c r="E362" s="39"/>
      <c r="F362" s="81"/>
      <c r="G362" s="81"/>
      <c r="H362" s="81"/>
      <c r="I362" s="36"/>
      <c r="J362" s="67" t="str">
        <f t="shared" si="25"/>
        <v/>
      </c>
      <c r="K362" s="67" t="str">
        <f t="shared" si="26"/>
        <v>请检查身份证输入</v>
      </c>
      <c r="L362" s="67" t="str">
        <f t="shared" si="27"/>
        <v>不合格</v>
      </c>
      <c r="M362" s="67" t="str">
        <f t="shared" si="28"/>
        <v>无误</v>
      </c>
      <c r="N362" s="75" t="str">
        <f t="shared" si="29"/>
        <v>现有段位有误</v>
      </c>
    </row>
    <row r="363" spans="1:14" ht="17.25" x14ac:dyDescent="0.15">
      <c r="A363" s="28">
        <v>360</v>
      </c>
      <c r="B363" s="36"/>
      <c r="C363" s="43"/>
      <c r="D363" s="43"/>
      <c r="E363" s="39"/>
      <c r="F363" s="81"/>
      <c r="G363" s="81"/>
      <c r="H363" s="81"/>
      <c r="I363" s="36"/>
      <c r="J363" s="67" t="str">
        <f t="shared" si="25"/>
        <v/>
      </c>
      <c r="K363" s="67" t="str">
        <f t="shared" si="26"/>
        <v>请检查身份证输入</v>
      </c>
      <c r="L363" s="67" t="str">
        <f t="shared" si="27"/>
        <v>不合格</v>
      </c>
      <c r="M363" s="67" t="str">
        <f t="shared" si="28"/>
        <v>无误</v>
      </c>
      <c r="N363" s="75" t="str">
        <f t="shared" si="29"/>
        <v>现有段位有误</v>
      </c>
    </row>
    <row r="364" spans="1:14" ht="17.25" x14ac:dyDescent="0.15">
      <c r="A364" s="28">
        <v>361</v>
      </c>
      <c r="B364" s="36"/>
      <c r="C364" s="36"/>
      <c r="D364" s="36"/>
      <c r="E364" s="39"/>
      <c r="F364" s="81"/>
      <c r="G364" s="81"/>
      <c r="H364" s="81"/>
      <c r="I364" s="36"/>
      <c r="J364" s="67" t="str">
        <f t="shared" si="25"/>
        <v/>
      </c>
      <c r="K364" s="67" t="str">
        <f t="shared" si="26"/>
        <v>请检查身份证输入</v>
      </c>
      <c r="L364" s="67" t="str">
        <f t="shared" si="27"/>
        <v>不合格</v>
      </c>
      <c r="M364" s="67" t="str">
        <f t="shared" si="28"/>
        <v>无误</v>
      </c>
      <c r="N364" s="75" t="str">
        <f t="shared" si="29"/>
        <v>现有段位有误</v>
      </c>
    </row>
    <row r="365" spans="1:14" ht="17.25" x14ac:dyDescent="0.15">
      <c r="A365" s="28">
        <v>362</v>
      </c>
      <c r="B365" s="36"/>
      <c r="C365" s="36"/>
      <c r="D365" s="36"/>
      <c r="E365" s="39"/>
      <c r="F365" s="81"/>
      <c r="G365" s="81"/>
      <c r="H365" s="81"/>
      <c r="I365" s="36"/>
      <c r="J365" s="67" t="str">
        <f t="shared" si="25"/>
        <v/>
      </c>
      <c r="K365" s="67" t="str">
        <f t="shared" si="26"/>
        <v>请检查身份证输入</v>
      </c>
      <c r="L365" s="67" t="str">
        <f t="shared" si="27"/>
        <v>不合格</v>
      </c>
      <c r="M365" s="67" t="str">
        <f t="shared" si="28"/>
        <v>无误</v>
      </c>
      <c r="N365" s="75" t="str">
        <f t="shared" si="29"/>
        <v>现有段位有误</v>
      </c>
    </row>
    <row r="366" spans="1:14" ht="17.25" x14ac:dyDescent="0.15">
      <c r="A366" s="28">
        <v>363</v>
      </c>
      <c r="B366" s="46"/>
      <c r="C366" s="46"/>
      <c r="D366" s="46"/>
      <c r="E366" s="47"/>
      <c r="F366" s="81"/>
      <c r="G366" s="81"/>
      <c r="H366" s="81"/>
      <c r="I366" s="36"/>
      <c r="J366" s="67" t="str">
        <f t="shared" si="25"/>
        <v/>
      </c>
      <c r="K366" s="67" t="str">
        <f t="shared" si="26"/>
        <v>请检查身份证输入</v>
      </c>
      <c r="L366" s="67" t="str">
        <f t="shared" si="27"/>
        <v>不合格</v>
      </c>
      <c r="M366" s="67" t="str">
        <f t="shared" si="28"/>
        <v>无误</v>
      </c>
      <c r="N366" s="75" t="str">
        <f t="shared" si="29"/>
        <v>现有段位有误</v>
      </c>
    </row>
    <row r="367" spans="1:14" ht="17.25" x14ac:dyDescent="0.15">
      <c r="A367" s="28">
        <v>364</v>
      </c>
      <c r="B367" s="36"/>
      <c r="C367" s="36"/>
      <c r="D367" s="36"/>
      <c r="E367" s="39"/>
      <c r="F367" s="81"/>
      <c r="G367" s="81"/>
      <c r="H367" s="81"/>
      <c r="I367" s="36"/>
      <c r="J367" s="67" t="str">
        <f t="shared" si="25"/>
        <v/>
      </c>
      <c r="K367" s="67" t="str">
        <f t="shared" si="26"/>
        <v>请检查身份证输入</v>
      </c>
      <c r="L367" s="67" t="str">
        <f t="shared" si="27"/>
        <v>不合格</v>
      </c>
      <c r="M367" s="67" t="str">
        <f t="shared" si="28"/>
        <v>无误</v>
      </c>
      <c r="N367" s="75" t="str">
        <f t="shared" si="29"/>
        <v>现有段位有误</v>
      </c>
    </row>
    <row r="368" spans="1:14" ht="17.25" x14ac:dyDescent="0.15">
      <c r="A368" s="28">
        <v>365</v>
      </c>
      <c r="B368" s="36"/>
      <c r="C368" s="36"/>
      <c r="D368" s="36"/>
      <c r="E368" s="39"/>
      <c r="F368" s="81"/>
      <c r="G368" s="81"/>
      <c r="H368" s="81"/>
      <c r="I368" s="36"/>
      <c r="J368" s="67" t="str">
        <f t="shared" si="25"/>
        <v/>
      </c>
      <c r="K368" s="67" t="str">
        <f t="shared" si="26"/>
        <v>请检查身份证输入</v>
      </c>
      <c r="L368" s="67" t="str">
        <f t="shared" si="27"/>
        <v>不合格</v>
      </c>
      <c r="M368" s="67" t="str">
        <f t="shared" si="28"/>
        <v>无误</v>
      </c>
      <c r="N368" s="75" t="str">
        <f t="shared" si="29"/>
        <v>现有段位有误</v>
      </c>
    </row>
    <row r="369" spans="1:14" ht="17.25" x14ac:dyDescent="0.15">
      <c r="A369" s="28">
        <v>366</v>
      </c>
      <c r="B369" s="36"/>
      <c r="C369" s="36"/>
      <c r="D369" s="36"/>
      <c r="E369" s="39"/>
      <c r="F369" s="81"/>
      <c r="G369" s="81"/>
      <c r="H369" s="81"/>
      <c r="I369" s="36"/>
      <c r="J369" s="67" t="str">
        <f t="shared" si="25"/>
        <v/>
      </c>
      <c r="K369" s="67" t="str">
        <f t="shared" si="26"/>
        <v>请检查身份证输入</v>
      </c>
      <c r="L369" s="67" t="str">
        <f t="shared" si="27"/>
        <v>不合格</v>
      </c>
      <c r="M369" s="67" t="str">
        <f t="shared" si="28"/>
        <v>无误</v>
      </c>
      <c r="N369" s="75" t="str">
        <f t="shared" si="29"/>
        <v>现有段位有误</v>
      </c>
    </row>
    <row r="370" spans="1:14" ht="17.25" x14ac:dyDescent="0.15">
      <c r="A370" s="28">
        <v>367</v>
      </c>
      <c r="B370" s="36"/>
      <c r="C370" s="36"/>
      <c r="D370" s="36"/>
      <c r="E370" s="39"/>
      <c r="F370" s="81"/>
      <c r="G370" s="81"/>
      <c r="H370" s="81"/>
      <c r="I370" s="36"/>
      <c r="J370" s="67" t="str">
        <f t="shared" si="25"/>
        <v/>
      </c>
      <c r="K370" s="67" t="str">
        <f t="shared" si="26"/>
        <v>请检查身份证输入</v>
      </c>
      <c r="L370" s="67" t="str">
        <f t="shared" si="27"/>
        <v>不合格</v>
      </c>
      <c r="M370" s="67" t="str">
        <f t="shared" si="28"/>
        <v>无误</v>
      </c>
      <c r="N370" s="75" t="str">
        <f t="shared" si="29"/>
        <v>现有段位有误</v>
      </c>
    </row>
    <row r="371" spans="1:14" ht="17.25" x14ac:dyDescent="0.15">
      <c r="A371" s="28">
        <v>368</v>
      </c>
      <c r="B371" s="36"/>
      <c r="C371" s="36"/>
      <c r="D371" s="42"/>
      <c r="E371" s="41"/>
      <c r="F371" s="81"/>
      <c r="G371" s="81"/>
      <c r="H371" s="81"/>
      <c r="I371" s="36"/>
      <c r="J371" s="67" t="str">
        <f t="shared" si="25"/>
        <v/>
      </c>
      <c r="K371" s="67" t="str">
        <f t="shared" si="26"/>
        <v>请检查身份证输入</v>
      </c>
      <c r="L371" s="67" t="str">
        <f t="shared" si="27"/>
        <v>不合格</v>
      </c>
      <c r="M371" s="67" t="str">
        <f t="shared" si="28"/>
        <v>无误</v>
      </c>
      <c r="N371" s="75" t="str">
        <f t="shared" si="29"/>
        <v>现有段位有误</v>
      </c>
    </row>
    <row r="372" spans="1:14" ht="17.25" x14ac:dyDescent="0.15">
      <c r="A372" s="28">
        <v>369</v>
      </c>
      <c r="B372" s="36"/>
      <c r="C372" s="36"/>
      <c r="D372" s="36"/>
      <c r="E372" s="39"/>
      <c r="F372" s="81"/>
      <c r="G372" s="81"/>
      <c r="H372" s="81"/>
      <c r="I372" s="36"/>
      <c r="J372" s="67" t="str">
        <f t="shared" si="25"/>
        <v/>
      </c>
      <c r="K372" s="67" t="str">
        <f t="shared" si="26"/>
        <v>请检查身份证输入</v>
      </c>
      <c r="L372" s="67" t="str">
        <f t="shared" si="27"/>
        <v>不合格</v>
      </c>
      <c r="M372" s="67" t="str">
        <f t="shared" si="28"/>
        <v>无误</v>
      </c>
      <c r="N372" s="75" t="str">
        <f t="shared" si="29"/>
        <v>现有段位有误</v>
      </c>
    </row>
    <row r="373" spans="1:14" ht="17.25" x14ac:dyDescent="0.15">
      <c r="A373" s="28">
        <v>370</v>
      </c>
      <c r="B373" s="36"/>
      <c r="C373" s="36"/>
      <c r="D373" s="36"/>
      <c r="E373" s="39"/>
      <c r="F373" s="81"/>
      <c r="G373" s="81"/>
      <c r="H373" s="81"/>
      <c r="I373" s="36"/>
      <c r="J373" s="67" t="str">
        <f t="shared" si="25"/>
        <v/>
      </c>
      <c r="K373" s="67" t="str">
        <f t="shared" si="26"/>
        <v>请检查身份证输入</v>
      </c>
      <c r="L373" s="67" t="str">
        <f t="shared" si="27"/>
        <v>不合格</v>
      </c>
      <c r="M373" s="67" t="str">
        <f t="shared" si="28"/>
        <v>无误</v>
      </c>
      <c r="N373" s="75" t="str">
        <f t="shared" si="29"/>
        <v>现有段位有误</v>
      </c>
    </row>
    <row r="374" spans="1:14" ht="17.25" x14ac:dyDescent="0.15">
      <c r="A374" s="28">
        <v>371</v>
      </c>
      <c r="B374" s="36"/>
      <c r="C374" s="36"/>
      <c r="D374" s="36"/>
      <c r="E374" s="39"/>
      <c r="F374" s="81"/>
      <c r="G374" s="81"/>
      <c r="H374" s="81"/>
      <c r="I374" s="36"/>
      <c r="J374" s="67" t="str">
        <f t="shared" si="25"/>
        <v/>
      </c>
      <c r="K374" s="67" t="str">
        <f t="shared" si="26"/>
        <v>请检查身份证输入</v>
      </c>
      <c r="L374" s="67" t="str">
        <f t="shared" si="27"/>
        <v>不合格</v>
      </c>
      <c r="M374" s="67" t="str">
        <f t="shared" si="28"/>
        <v>无误</v>
      </c>
      <c r="N374" s="75" t="str">
        <f t="shared" si="29"/>
        <v>现有段位有误</v>
      </c>
    </row>
    <row r="375" spans="1:14" ht="17.25" x14ac:dyDescent="0.15">
      <c r="A375" s="28">
        <v>372</v>
      </c>
      <c r="B375" s="4"/>
      <c r="C375" s="4"/>
      <c r="D375" s="4"/>
      <c r="E375" s="17"/>
      <c r="F375" s="81"/>
      <c r="G375" s="81"/>
      <c r="H375" s="81"/>
      <c r="I375" s="44"/>
      <c r="J375" s="67" t="str">
        <f t="shared" si="25"/>
        <v/>
      </c>
      <c r="K375" s="67" t="str">
        <f t="shared" si="26"/>
        <v>请检查身份证输入</v>
      </c>
      <c r="L375" s="67" t="str">
        <f t="shared" si="27"/>
        <v>不合格</v>
      </c>
      <c r="M375" s="67" t="str">
        <f t="shared" si="28"/>
        <v>无误</v>
      </c>
      <c r="N375" s="75" t="str">
        <f t="shared" si="29"/>
        <v>现有段位有误</v>
      </c>
    </row>
    <row r="376" spans="1:14" ht="17.25" x14ac:dyDescent="0.15">
      <c r="A376" s="28">
        <v>373</v>
      </c>
      <c r="B376" s="36"/>
      <c r="C376" s="36"/>
      <c r="D376" s="36"/>
      <c r="E376" s="39"/>
      <c r="F376" s="81"/>
      <c r="G376" s="81"/>
      <c r="H376" s="81"/>
      <c r="I376" s="36"/>
      <c r="J376" s="67" t="str">
        <f t="shared" si="25"/>
        <v/>
      </c>
      <c r="K376" s="67" t="str">
        <f t="shared" si="26"/>
        <v>请检查身份证输入</v>
      </c>
      <c r="L376" s="67" t="str">
        <f t="shared" si="27"/>
        <v>不合格</v>
      </c>
      <c r="M376" s="67" t="str">
        <f t="shared" si="28"/>
        <v>无误</v>
      </c>
      <c r="N376" s="75" t="str">
        <f t="shared" si="29"/>
        <v>现有段位有误</v>
      </c>
    </row>
    <row r="377" spans="1:14" ht="17.25" x14ac:dyDescent="0.15">
      <c r="A377" s="28">
        <v>374</v>
      </c>
      <c r="B377" s="36"/>
      <c r="C377" s="36"/>
      <c r="D377" s="36"/>
      <c r="E377" s="39"/>
      <c r="F377" s="81"/>
      <c r="G377" s="81"/>
      <c r="H377" s="81"/>
      <c r="I377" s="36"/>
      <c r="J377" s="67" t="str">
        <f t="shared" si="25"/>
        <v/>
      </c>
      <c r="K377" s="67" t="str">
        <f t="shared" si="26"/>
        <v>请检查身份证输入</v>
      </c>
      <c r="L377" s="67" t="str">
        <f t="shared" si="27"/>
        <v>不合格</v>
      </c>
      <c r="M377" s="67" t="str">
        <f t="shared" si="28"/>
        <v>无误</v>
      </c>
      <c r="N377" s="75" t="str">
        <f t="shared" si="29"/>
        <v>现有段位有误</v>
      </c>
    </row>
    <row r="378" spans="1:14" ht="17.25" x14ac:dyDescent="0.15">
      <c r="A378" s="28">
        <v>375</v>
      </c>
      <c r="B378" s="36"/>
      <c r="C378" s="36"/>
      <c r="D378" s="36"/>
      <c r="E378" s="39"/>
      <c r="F378" s="81"/>
      <c r="G378" s="81"/>
      <c r="H378" s="81"/>
      <c r="I378" s="36"/>
      <c r="J378" s="67" t="str">
        <f t="shared" si="25"/>
        <v/>
      </c>
      <c r="K378" s="67" t="str">
        <f t="shared" si="26"/>
        <v>请检查身份证输入</v>
      </c>
      <c r="L378" s="67" t="str">
        <f t="shared" si="27"/>
        <v>不合格</v>
      </c>
      <c r="M378" s="67" t="str">
        <f t="shared" si="28"/>
        <v>无误</v>
      </c>
      <c r="N378" s="75" t="str">
        <f t="shared" si="29"/>
        <v>现有段位有误</v>
      </c>
    </row>
    <row r="379" spans="1:14" ht="17.25" x14ac:dyDescent="0.15">
      <c r="A379" s="28">
        <v>376</v>
      </c>
      <c r="B379" s="36"/>
      <c r="C379" s="36"/>
      <c r="D379" s="36"/>
      <c r="E379" s="39"/>
      <c r="F379" s="81"/>
      <c r="G379" s="81"/>
      <c r="H379" s="81"/>
      <c r="I379" s="36"/>
      <c r="J379" s="67" t="str">
        <f t="shared" si="25"/>
        <v/>
      </c>
      <c r="K379" s="67" t="str">
        <f t="shared" si="26"/>
        <v>请检查身份证输入</v>
      </c>
      <c r="L379" s="67" t="str">
        <f t="shared" si="27"/>
        <v>不合格</v>
      </c>
      <c r="M379" s="67" t="str">
        <f t="shared" si="28"/>
        <v>无误</v>
      </c>
      <c r="N379" s="75" t="str">
        <f t="shared" si="29"/>
        <v>现有段位有误</v>
      </c>
    </row>
    <row r="380" spans="1:14" ht="17.25" x14ac:dyDescent="0.15">
      <c r="A380" s="28">
        <v>377</v>
      </c>
      <c r="B380" s="36"/>
      <c r="C380" s="36"/>
      <c r="D380" s="36"/>
      <c r="E380" s="39"/>
      <c r="F380" s="81"/>
      <c r="G380" s="81"/>
      <c r="H380" s="81"/>
      <c r="I380" s="36"/>
      <c r="J380" s="67" t="str">
        <f t="shared" si="25"/>
        <v/>
      </c>
      <c r="K380" s="67" t="str">
        <f t="shared" si="26"/>
        <v>请检查身份证输入</v>
      </c>
      <c r="L380" s="67" t="str">
        <f t="shared" si="27"/>
        <v>不合格</v>
      </c>
      <c r="M380" s="67" t="str">
        <f t="shared" si="28"/>
        <v>无误</v>
      </c>
      <c r="N380" s="75" t="str">
        <f t="shared" si="29"/>
        <v>现有段位有误</v>
      </c>
    </row>
    <row r="381" spans="1:14" ht="17.25" x14ac:dyDescent="0.15">
      <c r="A381" s="28">
        <v>378</v>
      </c>
      <c r="B381" s="43"/>
      <c r="C381" s="43"/>
      <c r="D381" s="43"/>
      <c r="E381" s="45"/>
      <c r="F381" s="81"/>
      <c r="G381" s="81"/>
      <c r="H381" s="81"/>
      <c r="I381" s="36"/>
      <c r="J381" s="67" t="str">
        <f t="shared" si="25"/>
        <v/>
      </c>
      <c r="K381" s="67" t="str">
        <f t="shared" si="26"/>
        <v>请检查身份证输入</v>
      </c>
      <c r="L381" s="67" t="str">
        <f t="shared" si="27"/>
        <v>不合格</v>
      </c>
      <c r="M381" s="67" t="str">
        <f t="shared" si="28"/>
        <v>无误</v>
      </c>
      <c r="N381" s="75" t="str">
        <f t="shared" si="29"/>
        <v>现有段位有误</v>
      </c>
    </row>
    <row r="382" spans="1:14" ht="17.25" x14ac:dyDescent="0.15">
      <c r="A382" s="28">
        <v>379</v>
      </c>
      <c r="B382" s="37"/>
      <c r="C382" s="37"/>
      <c r="D382" s="37"/>
      <c r="E382" s="38"/>
      <c r="F382" s="81"/>
      <c r="G382" s="81"/>
      <c r="H382" s="81"/>
      <c r="I382" s="36"/>
      <c r="J382" s="67" t="str">
        <f t="shared" si="25"/>
        <v/>
      </c>
      <c r="K382" s="67" t="str">
        <f t="shared" si="26"/>
        <v>请检查身份证输入</v>
      </c>
      <c r="L382" s="67" t="str">
        <f t="shared" si="27"/>
        <v>不合格</v>
      </c>
      <c r="M382" s="67" t="str">
        <f t="shared" si="28"/>
        <v>无误</v>
      </c>
      <c r="N382" s="75" t="str">
        <f t="shared" si="29"/>
        <v>现有段位有误</v>
      </c>
    </row>
    <row r="383" spans="1:14" ht="17.25" x14ac:dyDescent="0.15">
      <c r="A383" s="28">
        <v>380</v>
      </c>
      <c r="B383" s="36"/>
      <c r="C383" s="36"/>
      <c r="D383" s="36"/>
      <c r="E383" s="39"/>
      <c r="F383" s="81"/>
      <c r="G383" s="81"/>
      <c r="H383" s="81"/>
      <c r="I383" s="36"/>
      <c r="J383" s="67" t="str">
        <f t="shared" si="25"/>
        <v/>
      </c>
      <c r="K383" s="67" t="str">
        <f t="shared" si="26"/>
        <v>请检查身份证输入</v>
      </c>
      <c r="L383" s="67" t="str">
        <f t="shared" si="27"/>
        <v>不合格</v>
      </c>
      <c r="M383" s="67" t="str">
        <f t="shared" si="28"/>
        <v>无误</v>
      </c>
      <c r="N383" s="75" t="str">
        <f t="shared" si="29"/>
        <v>现有段位有误</v>
      </c>
    </row>
    <row r="384" spans="1:14" ht="17.25" x14ac:dyDescent="0.15">
      <c r="A384" s="28">
        <v>381</v>
      </c>
      <c r="B384" s="36"/>
      <c r="C384" s="36"/>
      <c r="D384" s="36"/>
      <c r="E384" s="39"/>
      <c r="F384" s="81"/>
      <c r="G384" s="81"/>
      <c r="H384" s="81"/>
      <c r="I384" s="36"/>
      <c r="J384" s="67" t="str">
        <f t="shared" si="25"/>
        <v/>
      </c>
      <c r="K384" s="67" t="str">
        <f t="shared" si="26"/>
        <v>请检查身份证输入</v>
      </c>
      <c r="L384" s="67" t="str">
        <f t="shared" si="27"/>
        <v>不合格</v>
      </c>
      <c r="M384" s="67" t="str">
        <f t="shared" si="28"/>
        <v>无误</v>
      </c>
      <c r="N384" s="75" t="str">
        <f t="shared" si="29"/>
        <v>现有段位有误</v>
      </c>
    </row>
    <row r="385" spans="1:14" ht="17.25" x14ac:dyDescent="0.15">
      <c r="A385" s="28">
        <v>382</v>
      </c>
      <c r="B385" s="36"/>
      <c r="C385" s="36"/>
      <c r="D385" s="36"/>
      <c r="E385" s="39"/>
      <c r="F385" s="81"/>
      <c r="G385" s="81"/>
      <c r="H385" s="81"/>
      <c r="I385" s="36"/>
      <c r="J385" s="67" t="str">
        <f t="shared" si="25"/>
        <v/>
      </c>
      <c r="K385" s="67" t="str">
        <f t="shared" si="26"/>
        <v>请检查身份证输入</v>
      </c>
      <c r="L385" s="67" t="str">
        <f t="shared" si="27"/>
        <v>不合格</v>
      </c>
      <c r="M385" s="67" t="str">
        <f t="shared" si="28"/>
        <v>无误</v>
      </c>
      <c r="N385" s="75" t="str">
        <f t="shared" si="29"/>
        <v>现有段位有误</v>
      </c>
    </row>
    <row r="386" spans="1:14" ht="17.25" x14ac:dyDescent="0.15">
      <c r="A386" s="28">
        <v>383</v>
      </c>
      <c r="B386" s="36"/>
      <c r="C386" s="36"/>
      <c r="D386" s="36"/>
      <c r="E386" s="39"/>
      <c r="F386" s="81"/>
      <c r="G386" s="81"/>
      <c r="H386" s="81"/>
      <c r="I386" s="36"/>
      <c r="J386" s="67" t="str">
        <f t="shared" si="25"/>
        <v/>
      </c>
      <c r="K386" s="67" t="str">
        <f t="shared" si="26"/>
        <v>请检查身份证输入</v>
      </c>
      <c r="L386" s="67" t="str">
        <f t="shared" si="27"/>
        <v>不合格</v>
      </c>
      <c r="M386" s="67" t="str">
        <f t="shared" si="28"/>
        <v>无误</v>
      </c>
      <c r="N386" s="75" t="str">
        <f t="shared" si="29"/>
        <v>现有段位有误</v>
      </c>
    </row>
    <row r="387" spans="1:14" ht="17.25" x14ac:dyDescent="0.15">
      <c r="A387" s="28">
        <v>384</v>
      </c>
      <c r="B387" s="36"/>
      <c r="C387" s="36"/>
      <c r="D387" s="36"/>
      <c r="E387" s="39"/>
      <c r="F387" s="81"/>
      <c r="G387" s="81"/>
      <c r="H387" s="81"/>
      <c r="I387" s="36"/>
      <c r="J387" s="67" t="str">
        <f t="shared" si="25"/>
        <v/>
      </c>
      <c r="K387" s="67" t="str">
        <f t="shared" si="26"/>
        <v>请检查身份证输入</v>
      </c>
      <c r="L387" s="67" t="str">
        <f t="shared" si="27"/>
        <v>不合格</v>
      </c>
      <c r="M387" s="67" t="str">
        <f t="shared" si="28"/>
        <v>无误</v>
      </c>
      <c r="N387" s="75" t="str">
        <f t="shared" si="29"/>
        <v>现有段位有误</v>
      </c>
    </row>
    <row r="388" spans="1:14" ht="17.25" x14ac:dyDescent="0.15">
      <c r="A388" s="28">
        <v>385</v>
      </c>
      <c r="B388" s="36"/>
      <c r="C388" s="36"/>
      <c r="D388" s="36"/>
      <c r="E388" s="39"/>
      <c r="F388" s="81"/>
      <c r="G388" s="81"/>
      <c r="H388" s="81"/>
      <c r="I388" s="36"/>
      <c r="J388" s="67" t="str">
        <f t="shared" si="25"/>
        <v/>
      </c>
      <c r="K388" s="67" t="str">
        <f t="shared" si="26"/>
        <v>请检查身份证输入</v>
      </c>
      <c r="L388" s="67" t="str">
        <f t="shared" si="27"/>
        <v>不合格</v>
      </c>
      <c r="M388" s="67" t="str">
        <f t="shared" si="28"/>
        <v>无误</v>
      </c>
      <c r="N388" s="75" t="str">
        <f t="shared" si="29"/>
        <v>现有段位有误</v>
      </c>
    </row>
    <row r="389" spans="1:14" ht="17.25" x14ac:dyDescent="0.15">
      <c r="A389" s="28">
        <v>386</v>
      </c>
      <c r="B389" s="36"/>
      <c r="C389" s="36"/>
      <c r="D389" s="36"/>
      <c r="E389" s="39"/>
      <c r="F389" s="81"/>
      <c r="G389" s="81"/>
      <c r="H389" s="81"/>
      <c r="I389" s="36"/>
      <c r="J389" s="67" t="str">
        <f t="shared" ref="J389:J452" si="30">MID(E389,7,8)</f>
        <v/>
      </c>
      <c r="K389" s="67" t="str">
        <f t="shared" ref="K389:K452" si="31">IFERROR(IF(ISODD(MID(E389,17,1)),"男","女"),"请检查身份证输入")</f>
        <v>请检查身份证输入</v>
      </c>
      <c r="L389" s="67" t="str">
        <f t="shared" ref="L389:L452" si="32">IF(K389=C389,"合格","不合格")</f>
        <v>不合格</v>
      </c>
      <c r="M389" s="67" t="str">
        <f t="shared" ref="M389:M452" si="33">IF(MID(E389,16,3)="000","有误","无误")</f>
        <v>无误</v>
      </c>
      <c r="N389" s="75" t="str">
        <f t="shared" ref="N389:N452" si="34">IF(OR(D389="5级",D389="2级"),150,IF(D389="1级",180,IF(OR(D389="1段组",D389="2段组"),220,IF(OR(D389="3段组",D389="4段组"),240,"现有段位有误"))))</f>
        <v>现有段位有误</v>
      </c>
    </row>
    <row r="390" spans="1:14" ht="17.25" x14ac:dyDescent="0.15">
      <c r="A390" s="28">
        <v>387</v>
      </c>
      <c r="B390" s="36"/>
      <c r="C390" s="36"/>
      <c r="D390" s="36"/>
      <c r="E390" s="39"/>
      <c r="F390" s="81"/>
      <c r="G390" s="81"/>
      <c r="H390" s="81"/>
      <c r="I390" s="36"/>
      <c r="J390" s="67" t="str">
        <f t="shared" si="30"/>
        <v/>
      </c>
      <c r="K390" s="67" t="str">
        <f t="shared" si="31"/>
        <v>请检查身份证输入</v>
      </c>
      <c r="L390" s="67" t="str">
        <f t="shared" si="32"/>
        <v>不合格</v>
      </c>
      <c r="M390" s="67" t="str">
        <f t="shared" si="33"/>
        <v>无误</v>
      </c>
      <c r="N390" s="75" t="str">
        <f t="shared" si="34"/>
        <v>现有段位有误</v>
      </c>
    </row>
    <row r="391" spans="1:14" ht="17.25" x14ac:dyDescent="0.15">
      <c r="A391" s="28">
        <v>388</v>
      </c>
      <c r="B391" s="37"/>
      <c r="C391" s="37"/>
      <c r="D391" s="37"/>
      <c r="E391" s="38"/>
      <c r="F391" s="81"/>
      <c r="G391" s="81"/>
      <c r="H391" s="81"/>
      <c r="I391" s="36"/>
      <c r="J391" s="67" t="str">
        <f t="shared" si="30"/>
        <v/>
      </c>
      <c r="K391" s="67" t="str">
        <f t="shared" si="31"/>
        <v>请检查身份证输入</v>
      </c>
      <c r="L391" s="67" t="str">
        <f t="shared" si="32"/>
        <v>不合格</v>
      </c>
      <c r="M391" s="67" t="str">
        <f t="shared" si="33"/>
        <v>无误</v>
      </c>
      <c r="N391" s="75" t="str">
        <f t="shared" si="34"/>
        <v>现有段位有误</v>
      </c>
    </row>
    <row r="392" spans="1:14" ht="17.25" x14ac:dyDescent="0.15">
      <c r="A392" s="28">
        <v>389</v>
      </c>
      <c r="B392" s="36"/>
      <c r="C392" s="36"/>
      <c r="D392" s="36"/>
      <c r="E392" s="39"/>
      <c r="F392" s="81"/>
      <c r="G392" s="81"/>
      <c r="H392" s="81"/>
      <c r="I392" s="36"/>
      <c r="J392" s="67" t="str">
        <f t="shared" si="30"/>
        <v/>
      </c>
      <c r="K392" s="67" t="str">
        <f t="shared" si="31"/>
        <v>请检查身份证输入</v>
      </c>
      <c r="L392" s="67" t="str">
        <f t="shared" si="32"/>
        <v>不合格</v>
      </c>
      <c r="M392" s="67" t="str">
        <f t="shared" si="33"/>
        <v>无误</v>
      </c>
      <c r="N392" s="75" t="str">
        <f t="shared" si="34"/>
        <v>现有段位有误</v>
      </c>
    </row>
    <row r="393" spans="1:14" ht="17.25" x14ac:dyDescent="0.15">
      <c r="A393" s="28">
        <v>390</v>
      </c>
      <c r="B393" s="36"/>
      <c r="C393" s="36"/>
      <c r="D393" s="36"/>
      <c r="E393" s="39"/>
      <c r="F393" s="81"/>
      <c r="G393" s="81"/>
      <c r="H393" s="81"/>
      <c r="I393" s="36"/>
      <c r="J393" s="67" t="str">
        <f t="shared" si="30"/>
        <v/>
      </c>
      <c r="K393" s="67" t="str">
        <f t="shared" si="31"/>
        <v>请检查身份证输入</v>
      </c>
      <c r="L393" s="67" t="str">
        <f t="shared" si="32"/>
        <v>不合格</v>
      </c>
      <c r="M393" s="67" t="str">
        <f t="shared" si="33"/>
        <v>无误</v>
      </c>
      <c r="N393" s="75" t="str">
        <f t="shared" si="34"/>
        <v>现有段位有误</v>
      </c>
    </row>
    <row r="394" spans="1:14" ht="17.25" x14ac:dyDescent="0.15">
      <c r="A394" s="28">
        <v>391</v>
      </c>
      <c r="B394" s="36"/>
      <c r="C394" s="36"/>
      <c r="D394" s="36"/>
      <c r="E394" s="39"/>
      <c r="F394" s="81"/>
      <c r="G394" s="81"/>
      <c r="H394" s="81"/>
      <c r="I394" s="36"/>
      <c r="J394" s="67" t="str">
        <f t="shared" si="30"/>
        <v/>
      </c>
      <c r="K394" s="67" t="str">
        <f t="shared" si="31"/>
        <v>请检查身份证输入</v>
      </c>
      <c r="L394" s="67" t="str">
        <f t="shared" si="32"/>
        <v>不合格</v>
      </c>
      <c r="M394" s="67" t="str">
        <f t="shared" si="33"/>
        <v>无误</v>
      </c>
      <c r="N394" s="75" t="str">
        <f t="shared" si="34"/>
        <v>现有段位有误</v>
      </c>
    </row>
    <row r="395" spans="1:14" ht="17.25" x14ac:dyDescent="0.15">
      <c r="A395" s="28">
        <v>392</v>
      </c>
      <c r="B395" s="36"/>
      <c r="C395" s="36"/>
      <c r="D395" s="36"/>
      <c r="E395" s="39"/>
      <c r="F395" s="81"/>
      <c r="G395" s="81"/>
      <c r="H395" s="81"/>
      <c r="I395" s="36"/>
      <c r="J395" s="67" t="str">
        <f t="shared" si="30"/>
        <v/>
      </c>
      <c r="K395" s="67" t="str">
        <f t="shared" si="31"/>
        <v>请检查身份证输入</v>
      </c>
      <c r="L395" s="67" t="str">
        <f t="shared" si="32"/>
        <v>不合格</v>
      </c>
      <c r="M395" s="67" t="str">
        <f t="shared" si="33"/>
        <v>无误</v>
      </c>
      <c r="N395" s="75" t="str">
        <f t="shared" si="34"/>
        <v>现有段位有误</v>
      </c>
    </row>
    <row r="396" spans="1:14" ht="17.25" x14ac:dyDescent="0.15">
      <c r="A396" s="28">
        <v>393</v>
      </c>
      <c r="B396" s="36"/>
      <c r="C396" s="36"/>
      <c r="D396" s="36"/>
      <c r="E396" s="39"/>
      <c r="F396" s="81"/>
      <c r="G396" s="81"/>
      <c r="H396" s="81"/>
      <c r="I396" s="36"/>
      <c r="J396" s="67" t="str">
        <f t="shared" si="30"/>
        <v/>
      </c>
      <c r="K396" s="67" t="str">
        <f t="shared" si="31"/>
        <v>请检查身份证输入</v>
      </c>
      <c r="L396" s="67" t="str">
        <f t="shared" si="32"/>
        <v>不合格</v>
      </c>
      <c r="M396" s="67" t="str">
        <f t="shared" si="33"/>
        <v>无误</v>
      </c>
      <c r="N396" s="75" t="str">
        <f t="shared" si="34"/>
        <v>现有段位有误</v>
      </c>
    </row>
    <row r="397" spans="1:14" ht="17.25" x14ac:dyDescent="0.15">
      <c r="A397" s="28">
        <v>394</v>
      </c>
      <c r="B397" s="36"/>
      <c r="C397" s="36"/>
      <c r="D397" s="36"/>
      <c r="E397" s="39"/>
      <c r="F397" s="81"/>
      <c r="G397" s="81"/>
      <c r="H397" s="81"/>
      <c r="I397" s="36"/>
      <c r="J397" s="67" t="str">
        <f t="shared" si="30"/>
        <v/>
      </c>
      <c r="K397" s="67" t="str">
        <f t="shared" si="31"/>
        <v>请检查身份证输入</v>
      </c>
      <c r="L397" s="67" t="str">
        <f t="shared" si="32"/>
        <v>不合格</v>
      </c>
      <c r="M397" s="67" t="str">
        <f t="shared" si="33"/>
        <v>无误</v>
      </c>
      <c r="N397" s="75" t="str">
        <f t="shared" si="34"/>
        <v>现有段位有误</v>
      </c>
    </row>
    <row r="398" spans="1:14" ht="17.25" x14ac:dyDescent="0.15">
      <c r="A398" s="28">
        <v>395</v>
      </c>
      <c r="B398" s="36"/>
      <c r="C398" s="36"/>
      <c r="D398" s="36"/>
      <c r="E398" s="39"/>
      <c r="F398" s="81"/>
      <c r="G398" s="81"/>
      <c r="H398" s="81"/>
      <c r="I398" s="36"/>
      <c r="J398" s="67" t="str">
        <f t="shared" si="30"/>
        <v/>
      </c>
      <c r="K398" s="67" t="str">
        <f t="shared" si="31"/>
        <v>请检查身份证输入</v>
      </c>
      <c r="L398" s="67" t="str">
        <f t="shared" si="32"/>
        <v>不合格</v>
      </c>
      <c r="M398" s="67" t="str">
        <f t="shared" si="33"/>
        <v>无误</v>
      </c>
      <c r="N398" s="75" t="str">
        <f t="shared" si="34"/>
        <v>现有段位有误</v>
      </c>
    </row>
    <row r="399" spans="1:14" ht="17.25" x14ac:dyDescent="0.15">
      <c r="A399" s="28">
        <v>396</v>
      </c>
      <c r="B399" s="36"/>
      <c r="C399" s="36"/>
      <c r="D399" s="36"/>
      <c r="E399" s="39"/>
      <c r="F399" s="81"/>
      <c r="G399" s="81"/>
      <c r="H399" s="81"/>
      <c r="I399" s="36"/>
      <c r="J399" s="67" t="str">
        <f t="shared" si="30"/>
        <v/>
      </c>
      <c r="K399" s="67" t="str">
        <f t="shared" si="31"/>
        <v>请检查身份证输入</v>
      </c>
      <c r="L399" s="67" t="str">
        <f t="shared" si="32"/>
        <v>不合格</v>
      </c>
      <c r="M399" s="67" t="str">
        <f t="shared" si="33"/>
        <v>无误</v>
      </c>
      <c r="N399" s="75" t="str">
        <f t="shared" si="34"/>
        <v>现有段位有误</v>
      </c>
    </row>
    <row r="400" spans="1:14" ht="17.25" x14ac:dyDescent="0.15">
      <c r="A400" s="28">
        <v>397</v>
      </c>
      <c r="B400" s="36"/>
      <c r="C400" s="36"/>
      <c r="D400" s="36"/>
      <c r="E400" s="39"/>
      <c r="F400" s="81"/>
      <c r="G400" s="81"/>
      <c r="H400" s="81"/>
      <c r="I400" s="36"/>
      <c r="J400" s="67" t="str">
        <f t="shared" si="30"/>
        <v/>
      </c>
      <c r="K400" s="67" t="str">
        <f t="shared" si="31"/>
        <v>请检查身份证输入</v>
      </c>
      <c r="L400" s="67" t="str">
        <f t="shared" si="32"/>
        <v>不合格</v>
      </c>
      <c r="M400" s="67" t="str">
        <f t="shared" si="33"/>
        <v>无误</v>
      </c>
      <c r="N400" s="75" t="str">
        <f t="shared" si="34"/>
        <v>现有段位有误</v>
      </c>
    </row>
    <row r="401" spans="1:14" ht="17.25" x14ac:dyDescent="0.15">
      <c r="A401" s="28">
        <v>398</v>
      </c>
      <c r="B401" s="36"/>
      <c r="C401" s="36"/>
      <c r="D401" s="36"/>
      <c r="E401" s="39"/>
      <c r="F401" s="81"/>
      <c r="G401" s="81"/>
      <c r="H401" s="81"/>
      <c r="I401" s="36"/>
      <c r="J401" s="67" t="str">
        <f t="shared" si="30"/>
        <v/>
      </c>
      <c r="K401" s="67" t="str">
        <f t="shared" si="31"/>
        <v>请检查身份证输入</v>
      </c>
      <c r="L401" s="67" t="str">
        <f t="shared" si="32"/>
        <v>不合格</v>
      </c>
      <c r="M401" s="67" t="str">
        <f t="shared" si="33"/>
        <v>无误</v>
      </c>
      <c r="N401" s="75" t="str">
        <f t="shared" si="34"/>
        <v>现有段位有误</v>
      </c>
    </row>
    <row r="402" spans="1:14" ht="17.25" x14ac:dyDescent="0.15">
      <c r="A402" s="28">
        <v>399</v>
      </c>
      <c r="B402" s="36"/>
      <c r="C402" s="36"/>
      <c r="D402" s="36"/>
      <c r="E402" s="39"/>
      <c r="F402" s="81"/>
      <c r="G402" s="81"/>
      <c r="H402" s="81"/>
      <c r="I402" s="36"/>
      <c r="J402" s="67" t="str">
        <f t="shared" si="30"/>
        <v/>
      </c>
      <c r="K402" s="67" t="str">
        <f t="shared" si="31"/>
        <v>请检查身份证输入</v>
      </c>
      <c r="L402" s="67" t="str">
        <f t="shared" si="32"/>
        <v>不合格</v>
      </c>
      <c r="M402" s="67" t="str">
        <f t="shared" si="33"/>
        <v>无误</v>
      </c>
      <c r="N402" s="75" t="str">
        <f t="shared" si="34"/>
        <v>现有段位有误</v>
      </c>
    </row>
    <row r="403" spans="1:14" ht="17.25" x14ac:dyDescent="0.15">
      <c r="A403" s="28">
        <v>400</v>
      </c>
      <c r="B403" s="36"/>
      <c r="C403" s="36"/>
      <c r="D403" s="36"/>
      <c r="E403" s="39"/>
      <c r="F403" s="81"/>
      <c r="G403" s="81"/>
      <c r="H403" s="81"/>
      <c r="I403" s="36"/>
      <c r="J403" s="67" t="str">
        <f t="shared" si="30"/>
        <v/>
      </c>
      <c r="K403" s="67" t="str">
        <f t="shared" si="31"/>
        <v>请检查身份证输入</v>
      </c>
      <c r="L403" s="67" t="str">
        <f t="shared" si="32"/>
        <v>不合格</v>
      </c>
      <c r="M403" s="67" t="str">
        <f t="shared" si="33"/>
        <v>无误</v>
      </c>
      <c r="N403" s="75" t="str">
        <f t="shared" si="34"/>
        <v>现有段位有误</v>
      </c>
    </row>
    <row r="404" spans="1:14" ht="17.25" x14ac:dyDescent="0.15">
      <c r="A404" s="28">
        <v>401</v>
      </c>
      <c r="B404" s="36"/>
      <c r="C404" s="36"/>
      <c r="D404" s="36"/>
      <c r="E404" s="39"/>
      <c r="F404" s="81"/>
      <c r="G404" s="81"/>
      <c r="H404" s="81"/>
      <c r="I404" s="36"/>
      <c r="J404" s="67" t="str">
        <f t="shared" si="30"/>
        <v/>
      </c>
      <c r="K404" s="67" t="str">
        <f t="shared" si="31"/>
        <v>请检查身份证输入</v>
      </c>
      <c r="L404" s="67" t="str">
        <f t="shared" si="32"/>
        <v>不合格</v>
      </c>
      <c r="M404" s="67" t="str">
        <f t="shared" si="33"/>
        <v>无误</v>
      </c>
      <c r="N404" s="75" t="str">
        <f t="shared" si="34"/>
        <v>现有段位有误</v>
      </c>
    </row>
    <row r="405" spans="1:14" ht="17.25" x14ac:dyDescent="0.15">
      <c r="A405" s="28">
        <v>402</v>
      </c>
      <c r="B405" s="43"/>
      <c r="C405" s="43"/>
      <c r="D405" s="43"/>
      <c r="E405" s="45"/>
      <c r="F405" s="81"/>
      <c r="G405" s="81"/>
      <c r="H405" s="81"/>
      <c r="I405" s="36"/>
      <c r="J405" s="67" t="str">
        <f t="shared" si="30"/>
        <v/>
      </c>
      <c r="K405" s="67" t="str">
        <f t="shared" si="31"/>
        <v>请检查身份证输入</v>
      </c>
      <c r="L405" s="67" t="str">
        <f t="shared" si="32"/>
        <v>不合格</v>
      </c>
      <c r="M405" s="67" t="str">
        <f t="shared" si="33"/>
        <v>无误</v>
      </c>
      <c r="N405" s="75" t="str">
        <f t="shared" si="34"/>
        <v>现有段位有误</v>
      </c>
    </row>
    <row r="406" spans="1:14" ht="17.25" x14ac:dyDescent="0.15">
      <c r="A406" s="28">
        <v>403</v>
      </c>
      <c r="B406" s="36"/>
      <c r="C406" s="36"/>
      <c r="D406" s="36"/>
      <c r="E406" s="39"/>
      <c r="F406" s="81"/>
      <c r="G406" s="81"/>
      <c r="H406" s="81"/>
      <c r="I406" s="36"/>
      <c r="J406" s="67" t="str">
        <f t="shared" si="30"/>
        <v/>
      </c>
      <c r="K406" s="67" t="str">
        <f t="shared" si="31"/>
        <v>请检查身份证输入</v>
      </c>
      <c r="L406" s="67" t="str">
        <f t="shared" si="32"/>
        <v>不合格</v>
      </c>
      <c r="M406" s="67" t="str">
        <f t="shared" si="33"/>
        <v>无误</v>
      </c>
      <c r="N406" s="75" t="str">
        <f t="shared" si="34"/>
        <v>现有段位有误</v>
      </c>
    </row>
    <row r="407" spans="1:14" ht="17.25" x14ac:dyDescent="0.15">
      <c r="A407" s="28">
        <v>404</v>
      </c>
      <c r="B407" s="36"/>
      <c r="C407" s="36"/>
      <c r="D407" s="36"/>
      <c r="E407" s="39"/>
      <c r="F407" s="81"/>
      <c r="G407" s="81"/>
      <c r="H407" s="81"/>
      <c r="I407" s="36"/>
      <c r="J407" s="67" t="str">
        <f t="shared" si="30"/>
        <v/>
      </c>
      <c r="K407" s="67" t="str">
        <f t="shared" si="31"/>
        <v>请检查身份证输入</v>
      </c>
      <c r="L407" s="67" t="str">
        <f t="shared" si="32"/>
        <v>不合格</v>
      </c>
      <c r="M407" s="67" t="str">
        <f t="shared" si="33"/>
        <v>无误</v>
      </c>
      <c r="N407" s="75" t="str">
        <f t="shared" si="34"/>
        <v>现有段位有误</v>
      </c>
    </row>
    <row r="408" spans="1:14" ht="17.25" x14ac:dyDescent="0.15">
      <c r="A408" s="28">
        <v>405</v>
      </c>
      <c r="B408" s="36"/>
      <c r="C408" s="36"/>
      <c r="D408" s="36"/>
      <c r="E408" s="39"/>
      <c r="F408" s="81"/>
      <c r="G408" s="81"/>
      <c r="H408" s="81"/>
      <c r="I408" s="36"/>
      <c r="J408" s="67" t="str">
        <f t="shared" si="30"/>
        <v/>
      </c>
      <c r="K408" s="67" t="str">
        <f t="shared" si="31"/>
        <v>请检查身份证输入</v>
      </c>
      <c r="L408" s="67" t="str">
        <f t="shared" si="32"/>
        <v>不合格</v>
      </c>
      <c r="M408" s="67" t="str">
        <f t="shared" si="33"/>
        <v>无误</v>
      </c>
      <c r="N408" s="75" t="str">
        <f t="shared" si="34"/>
        <v>现有段位有误</v>
      </c>
    </row>
    <row r="409" spans="1:14" ht="17.25" x14ac:dyDescent="0.15">
      <c r="A409" s="28">
        <v>406</v>
      </c>
      <c r="B409" s="36"/>
      <c r="C409" s="36"/>
      <c r="D409" s="36"/>
      <c r="E409" s="39"/>
      <c r="F409" s="81"/>
      <c r="G409" s="81"/>
      <c r="H409" s="81"/>
      <c r="I409" s="36"/>
      <c r="J409" s="67" t="str">
        <f t="shared" si="30"/>
        <v/>
      </c>
      <c r="K409" s="67" t="str">
        <f t="shared" si="31"/>
        <v>请检查身份证输入</v>
      </c>
      <c r="L409" s="67" t="str">
        <f t="shared" si="32"/>
        <v>不合格</v>
      </c>
      <c r="M409" s="67" t="str">
        <f t="shared" si="33"/>
        <v>无误</v>
      </c>
      <c r="N409" s="75" t="str">
        <f t="shared" si="34"/>
        <v>现有段位有误</v>
      </c>
    </row>
    <row r="410" spans="1:14" ht="17.25" x14ac:dyDescent="0.15">
      <c r="A410" s="28">
        <v>407</v>
      </c>
      <c r="B410" s="36"/>
      <c r="C410" s="36"/>
      <c r="D410" s="36"/>
      <c r="E410" s="39"/>
      <c r="F410" s="81"/>
      <c r="G410" s="81"/>
      <c r="H410" s="81"/>
      <c r="I410" s="36"/>
      <c r="J410" s="67" t="str">
        <f t="shared" si="30"/>
        <v/>
      </c>
      <c r="K410" s="67" t="str">
        <f t="shared" si="31"/>
        <v>请检查身份证输入</v>
      </c>
      <c r="L410" s="67" t="str">
        <f t="shared" si="32"/>
        <v>不合格</v>
      </c>
      <c r="M410" s="67" t="str">
        <f t="shared" si="33"/>
        <v>无误</v>
      </c>
      <c r="N410" s="75" t="str">
        <f t="shared" si="34"/>
        <v>现有段位有误</v>
      </c>
    </row>
    <row r="411" spans="1:14" ht="17.25" x14ac:dyDescent="0.15">
      <c r="A411" s="28">
        <v>408</v>
      </c>
      <c r="B411" s="36"/>
      <c r="C411" s="36"/>
      <c r="D411" s="36"/>
      <c r="E411" s="39"/>
      <c r="F411" s="81"/>
      <c r="G411" s="81"/>
      <c r="H411" s="81"/>
      <c r="I411" s="36"/>
      <c r="J411" s="67" t="str">
        <f t="shared" si="30"/>
        <v/>
      </c>
      <c r="K411" s="67" t="str">
        <f t="shared" si="31"/>
        <v>请检查身份证输入</v>
      </c>
      <c r="L411" s="67" t="str">
        <f t="shared" si="32"/>
        <v>不合格</v>
      </c>
      <c r="M411" s="67" t="str">
        <f t="shared" si="33"/>
        <v>无误</v>
      </c>
      <c r="N411" s="75" t="str">
        <f t="shared" si="34"/>
        <v>现有段位有误</v>
      </c>
    </row>
    <row r="412" spans="1:14" ht="17.25" x14ac:dyDescent="0.15">
      <c r="A412" s="28">
        <v>409</v>
      </c>
      <c r="B412" s="36"/>
      <c r="C412" s="36"/>
      <c r="D412" s="36"/>
      <c r="E412" s="39"/>
      <c r="F412" s="81"/>
      <c r="G412" s="81"/>
      <c r="H412" s="81"/>
      <c r="I412" s="36"/>
      <c r="J412" s="67" t="str">
        <f t="shared" si="30"/>
        <v/>
      </c>
      <c r="K412" s="67" t="str">
        <f t="shared" si="31"/>
        <v>请检查身份证输入</v>
      </c>
      <c r="L412" s="67" t="str">
        <f t="shared" si="32"/>
        <v>不合格</v>
      </c>
      <c r="M412" s="67" t="str">
        <f t="shared" si="33"/>
        <v>无误</v>
      </c>
      <c r="N412" s="75" t="str">
        <f t="shared" si="34"/>
        <v>现有段位有误</v>
      </c>
    </row>
    <row r="413" spans="1:14" ht="17.25" x14ac:dyDescent="0.15">
      <c r="A413" s="28">
        <v>410</v>
      </c>
      <c r="B413" s="36"/>
      <c r="C413" s="36"/>
      <c r="D413" s="36"/>
      <c r="E413" s="39"/>
      <c r="F413" s="81"/>
      <c r="G413" s="81"/>
      <c r="H413" s="81"/>
      <c r="I413" s="36"/>
      <c r="J413" s="67" t="str">
        <f t="shared" si="30"/>
        <v/>
      </c>
      <c r="K413" s="67" t="str">
        <f t="shared" si="31"/>
        <v>请检查身份证输入</v>
      </c>
      <c r="L413" s="67" t="str">
        <f t="shared" si="32"/>
        <v>不合格</v>
      </c>
      <c r="M413" s="67" t="str">
        <f t="shared" si="33"/>
        <v>无误</v>
      </c>
      <c r="N413" s="75" t="str">
        <f t="shared" si="34"/>
        <v>现有段位有误</v>
      </c>
    </row>
    <row r="414" spans="1:14" ht="17.25" x14ac:dyDescent="0.15">
      <c r="A414" s="28">
        <v>411</v>
      </c>
      <c r="B414" s="36"/>
      <c r="C414" s="36"/>
      <c r="D414" s="42"/>
      <c r="E414" s="41"/>
      <c r="F414" s="81"/>
      <c r="G414" s="81"/>
      <c r="H414" s="81"/>
      <c r="I414" s="36"/>
      <c r="J414" s="67" t="str">
        <f t="shared" si="30"/>
        <v/>
      </c>
      <c r="K414" s="67" t="str">
        <f t="shared" si="31"/>
        <v>请检查身份证输入</v>
      </c>
      <c r="L414" s="67" t="str">
        <f t="shared" si="32"/>
        <v>不合格</v>
      </c>
      <c r="M414" s="67" t="str">
        <f t="shared" si="33"/>
        <v>无误</v>
      </c>
      <c r="N414" s="75" t="str">
        <f t="shared" si="34"/>
        <v>现有段位有误</v>
      </c>
    </row>
    <row r="415" spans="1:14" ht="17.25" x14ac:dyDescent="0.15">
      <c r="A415" s="28">
        <v>412</v>
      </c>
      <c r="B415" s="36"/>
      <c r="C415" s="36"/>
      <c r="D415" s="36"/>
      <c r="E415" s="39"/>
      <c r="F415" s="81"/>
      <c r="G415" s="81"/>
      <c r="H415" s="81"/>
      <c r="I415" s="36"/>
      <c r="J415" s="67" t="str">
        <f t="shared" si="30"/>
        <v/>
      </c>
      <c r="K415" s="67" t="str">
        <f t="shared" si="31"/>
        <v>请检查身份证输入</v>
      </c>
      <c r="L415" s="67" t="str">
        <f t="shared" si="32"/>
        <v>不合格</v>
      </c>
      <c r="M415" s="67" t="str">
        <f t="shared" si="33"/>
        <v>无误</v>
      </c>
      <c r="N415" s="75" t="str">
        <f t="shared" si="34"/>
        <v>现有段位有误</v>
      </c>
    </row>
    <row r="416" spans="1:14" ht="17.25" x14ac:dyDescent="0.15">
      <c r="A416" s="28">
        <v>413</v>
      </c>
      <c r="B416" s="36"/>
      <c r="C416" s="36"/>
      <c r="D416" s="36"/>
      <c r="E416" s="39"/>
      <c r="F416" s="81"/>
      <c r="G416" s="81"/>
      <c r="H416" s="81"/>
      <c r="I416" s="36"/>
      <c r="J416" s="67" t="str">
        <f t="shared" si="30"/>
        <v/>
      </c>
      <c r="K416" s="67" t="str">
        <f t="shared" si="31"/>
        <v>请检查身份证输入</v>
      </c>
      <c r="L416" s="67" t="str">
        <f t="shared" si="32"/>
        <v>不合格</v>
      </c>
      <c r="M416" s="67" t="str">
        <f t="shared" si="33"/>
        <v>无误</v>
      </c>
      <c r="N416" s="75" t="str">
        <f t="shared" si="34"/>
        <v>现有段位有误</v>
      </c>
    </row>
    <row r="417" spans="1:14" ht="17.25" x14ac:dyDescent="0.15">
      <c r="A417" s="28">
        <v>414</v>
      </c>
      <c r="B417" s="36"/>
      <c r="C417" s="36"/>
      <c r="D417" s="36"/>
      <c r="E417" s="39"/>
      <c r="F417" s="81"/>
      <c r="G417" s="81"/>
      <c r="H417" s="81"/>
      <c r="I417" s="36"/>
      <c r="J417" s="67" t="str">
        <f t="shared" si="30"/>
        <v/>
      </c>
      <c r="K417" s="67" t="str">
        <f t="shared" si="31"/>
        <v>请检查身份证输入</v>
      </c>
      <c r="L417" s="67" t="str">
        <f t="shared" si="32"/>
        <v>不合格</v>
      </c>
      <c r="M417" s="67" t="str">
        <f t="shared" si="33"/>
        <v>无误</v>
      </c>
      <c r="N417" s="75" t="str">
        <f t="shared" si="34"/>
        <v>现有段位有误</v>
      </c>
    </row>
    <row r="418" spans="1:14" ht="17.25" x14ac:dyDescent="0.15">
      <c r="A418" s="28">
        <v>415</v>
      </c>
      <c r="B418" s="4"/>
      <c r="C418" s="4"/>
      <c r="D418" s="4"/>
      <c r="E418" s="18"/>
      <c r="F418" s="81"/>
      <c r="G418" s="81"/>
      <c r="H418" s="81"/>
      <c r="I418" s="44"/>
      <c r="J418" s="67" t="str">
        <f t="shared" si="30"/>
        <v/>
      </c>
      <c r="K418" s="67" t="str">
        <f t="shared" si="31"/>
        <v>请检查身份证输入</v>
      </c>
      <c r="L418" s="67" t="str">
        <f t="shared" si="32"/>
        <v>不合格</v>
      </c>
      <c r="M418" s="67" t="str">
        <f t="shared" si="33"/>
        <v>无误</v>
      </c>
      <c r="N418" s="75" t="str">
        <f t="shared" si="34"/>
        <v>现有段位有误</v>
      </c>
    </row>
    <row r="419" spans="1:14" ht="17.25" x14ac:dyDescent="0.15">
      <c r="A419" s="28">
        <v>416</v>
      </c>
      <c r="B419" s="36"/>
      <c r="C419" s="36"/>
      <c r="D419" s="36"/>
      <c r="E419" s="39"/>
      <c r="F419" s="81"/>
      <c r="G419" s="81"/>
      <c r="H419" s="81"/>
      <c r="I419" s="36"/>
      <c r="J419" s="67" t="str">
        <f t="shared" si="30"/>
        <v/>
      </c>
      <c r="K419" s="67" t="str">
        <f t="shared" si="31"/>
        <v>请检查身份证输入</v>
      </c>
      <c r="L419" s="67" t="str">
        <f t="shared" si="32"/>
        <v>不合格</v>
      </c>
      <c r="M419" s="67" t="str">
        <f t="shared" si="33"/>
        <v>无误</v>
      </c>
      <c r="N419" s="75" t="str">
        <f t="shared" si="34"/>
        <v>现有段位有误</v>
      </c>
    </row>
    <row r="420" spans="1:14" ht="17.25" x14ac:dyDescent="0.15">
      <c r="A420" s="28">
        <v>417</v>
      </c>
      <c r="B420" s="36"/>
      <c r="C420" s="36"/>
      <c r="D420" s="36"/>
      <c r="E420" s="39"/>
      <c r="F420" s="81"/>
      <c r="G420" s="81"/>
      <c r="H420" s="81"/>
      <c r="I420" s="36"/>
      <c r="J420" s="67" t="str">
        <f t="shared" si="30"/>
        <v/>
      </c>
      <c r="K420" s="67" t="str">
        <f t="shared" si="31"/>
        <v>请检查身份证输入</v>
      </c>
      <c r="L420" s="67" t="str">
        <f t="shared" si="32"/>
        <v>不合格</v>
      </c>
      <c r="M420" s="67" t="str">
        <f t="shared" si="33"/>
        <v>无误</v>
      </c>
      <c r="N420" s="75" t="str">
        <f t="shared" si="34"/>
        <v>现有段位有误</v>
      </c>
    </row>
    <row r="421" spans="1:14" ht="17.25" x14ac:dyDescent="0.15">
      <c r="A421" s="28">
        <v>418</v>
      </c>
      <c r="B421" s="46"/>
      <c r="C421" s="46"/>
      <c r="D421" s="46"/>
      <c r="E421" s="47"/>
      <c r="F421" s="81"/>
      <c r="G421" s="81"/>
      <c r="H421" s="81"/>
      <c r="I421" s="36"/>
      <c r="J421" s="67" t="str">
        <f t="shared" si="30"/>
        <v/>
      </c>
      <c r="K421" s="67" t="str">
        <f t="shared" si="31"/>
        <v>请检查身份证输入</v>
      </c>
      <c r="L421" s="67" t="str">
        <f t="shared" si="32"/>
        <v>不合格</v>
      </c>
      <c r="M421" s="67" t="str">
        <f t="shared" si="33"/>
        <v>无误</v>
      </c>
      <c r="N421" s="75" t="str">
        <f t="shared" si="34"/>
        <v>现有段位有误</v>
      </c>
    </row>
    <row r="422" spans="1:14" ht="17.25" x14ac:dyDescent="0.15">
      <c r="A422" s="28">
        <v>419</v>
      </c>
      <c r="B422" s="36"/>
      <c r="C422" s="36"/>
      <c r="D422" s="36"/>
      <c r="E422" s="39"/>
      <c r="F422" s="81"/>
      <c r="G422" s="81"/>
      <c r="H422" s="81"/>
      <c r="I422" s="36"/>
      <c r="J422" s="67" t="str">
        <f t="shared" si="30"/>
        <v/>
      </c>
      <c r="K422" s="67" t="str">
        <f t="shared" si="31"/>
        <v>请检查身份证输入</v>
      </c>
      <c r="L422" s="67" t="str">
        <f t="shared" si="32"/>
        <v>不合格</v>
      </c>
      <c r="M422" s="67" t="str">
        <f t="shared" si="33"/>
        <v>无误</v>
      </c>
      <c r="N422" s="75" t="str">
        <f t="shared" si="34"/>
        <v>现有段位有误</v>
      </c>
    </row>
    <row r="423" spans="1:14" ht="17.25" x14ac:dyDescent="0.15">
      <c r="A423" s="28">
        <v>420</v>
      </c>
      <c r="B423" s="36"/>
      <c r="C423" s="36"/>
      <c r="D423" s="36"/>
      <c r="E423" s="39"/>
      <c r="F423" s="81"/>
      <c r="G423" s="81"/>
      <c r="H423" s="81"/>
      <c r="I423" s="36"/>
      <c r="J423" s="67" t="str">
        <f t="shared" si="30"/>
        <v/>
      </c>
      <c r="K423" s="67" t="str">
        <f t="shared" si="31"/>
        <v>请检查身份证输入</v>
      </c>
      <c r="L423" s="67" t="str">
        <f t="shared" si="32"/>
        <v>不合格</v>
      </c>
      <c r="M423" s="67" t="str">
        <f t="shared" si="33"/>
        <v>无误</v>
      </c>
      <c r="N423" s="75" t="str">
        <f t="shared" si="34"/>
        <v>现有段位有误</v>
      </c>
    </row>
    <row r="424" spans="1:14" ht="17.25" x14ac:dyDescent="0.15">
      <c r="A424" s="28">
        <v>421</v>
      </c>
      <c r="B424" s="36"/>
      <c r="C424" s="36"/>
      <c r="D424" s="36"/>
      <c r="E424" s="39"/>
      <c r="F424" s="81"/>
      <c r="G424" s="81"/>
      <c r="H424" s="81"/>
      <c r="I424" s="36"/>
      <c r="J424" s="67" t="str">
        <f t="shared" si="30"/>
        <v/>
      </c>
      <c r="K424" s="67" t="str">
        <f t="shared" si="31"/>
        <v>请检查身份证输入</v>
      </c>
      <c r="L424" s="67" t="str">
        <f t="shared" si="32"/>
        <v>不合格</v>
      </c>
      <c r="M424" s="67" t="str">
        <f t="shared" si="33"/>
        <v>无误</v>
      </c>
      <c r="N424" s="75" t="str">
        <f t="shared" si="34"/>
        <v>现有段位有误</v>
      </c>
    </row>
    <row r="425" spans="1:14" ht="17.25" x14ac:dyDescent="0.15">
      <c r="A425" s="28">
        <v>422</v>
      </c>
      <c r="B425" s="36"/>
      <c r="C425" s="36"/>
      <c r="D425" s="36"/>
      <c r="E425" s="39"/>
      <c r="F425" s="81"/>
      <c r="G425" s="81"/>
      <c r="H425" s="81"/>
      <c r="I425" s="36"/>
      <c r="J425" s="67" t="str">
        <f t="shared" si="30"/>
        <v/>
      </c>
      <c r="K425" s="67" t="str">
        <f t="shared" si="31"/>
        <v>请检查身份证输入</v>
      </c>
      <c r="L425" s="67" t="str">
        <f t="shared" si="32"/>
        <v>不合格</v>
      </c>
      <c r="M425" s="67" t="str">
        <f t="shared" si="33"/>
        <v>无误</v>
      </c>
      <c r="N425" s="75" t="str">
        <f t="shared" si="34"/>
        <v>现有段位有误</v>
      </c>
    </row>
    <row r="426" spans="1:14" ht="17.25" x14ac:dyDescent="0.15">
      <c r="A426" s="28">
        <v>423</v>
      </c>
      <c r="B426" s="43"/>
      <c r="C426" s="36"/>
      <c r="D426" s="36"/>
      <c r="E426" s="39"/>
      <c r="F426" s="81"/>
      <c r="G426" s="81"/>
      <c r="H426" s="81"/>
      <c r="I426" s="36"/>
      <c r="J426" s="67" t="str">
        <f t="shared" si="30"/>
        <v/>
      </c>
      <c r="K426" s="67" t="str">
        <f t="shared" si="31"/>
        <v>请检查身份证输入</v>
      </c>
      <c r="L426" s="67" t="str">
        <f t="shared" si="32"/>
        <v>不合格</v>
      </c>
      <c r="M426" s="67" t="str">
        <f t="shared" si="33"/>
        <v>无误</v>
      </c>
      <c r="N426" s="75" t="str">
        <f t="shared" si="34"/>
        <v>现有段位有误</v>
      </c>
    </row>
    <row r="427" spans="1:14" ht="17.25" x14ac:dyDescent="0.15">
      <c r="A427" s="28">
        <v>424</v>
      </c>
      <c r="B427" s="36"/>
      <c r="C427" s="36"/>
      <c r="D427" s="36"/>
      <c r="E427" s="39"/>
      <c r="F427" s="81"/>
      <c r="G427" s="81"/>
      <c r="H427" s="81"/>
      <c r="I427" s="36"/>
      <c r="J427" s="67" t="str">
        <f t="shared" si="30"/>
        <v/>
      </c>
      <c r="K427" s="67" t="str">
        <f t="shared" si="31"/>
        <v>请检查身份证输入</v>
      </c>
      <c r="L427" s="67" t="str">
        <f t="shared" si="32"/>
        <v>不合格</v>
      </c>
      <c r="M427" s="67" t="str">
        <f t="shared" si="33"/>
        <v>无误</v>
      </c>
      <c r="N427" s="75" t="str">
        <f t="shared" si="34"/>
        <v>现有段位有误</v>
      </c>
    </row>
    <row r="428" spans="1:14" ht="17.25" x14ac:dyDescent="0.15">
      <c r="A428" s="28">
        <v>425</v>
      </c>
      <c r="B428" s="36"/>
      <c r="C428" s="36"/>
      <c r="D428" s="36"/>
      <c r="E428" s="39"/>
      <c r="F428" s="81"/>
      <c r="G428" s="81"/>
      <c r="H428" s="81"/>
      <c r="I428" s="36"/>
      <c r="J428" s="67" t="str">
        <f t="shared" si="30"/>
        <v/>
      </c>
      <c r="K428" s="67" t="str">
        <f t="shared" si="31"/>
        <v>请检查身份证输入</v>
      </c>
      <c r="L428" s="67" t="str">
        <f t="shared" si="32"/>
        <v>不合格</v>
      </c>
      <c r="M428" s="67" t="str">
        <f t="shared" si="33"/>
        <v>无误</v>
      </c>
      <c r="N428" s="75" t="str">
        <f t="shared" si="34"/>
        <v>现有段位有误</v>
      </c>
    </row>
    <row r="429" spans="1:14" ht="17.25" x14ac:dyDescent="0.15">
      <c r="A429" s="28">
        <v>426</v>
      </c>
      <c r="B429" s="43"/>
      <c r="C429" s="43"/>
      <c r="D429" s="43"/>
      <c r="E429" s="45"/>
      <c r="F429" s="81"/>
      <c r="G429" s="81"/>
      <c r="H429" s="81"/>
      <c r="I429" s="36"/>
      <c r="J429" s="67" t="str">
        <f t="shared" si="30"/>
        <v/>
      </c>
      <c r="K429" s="67" t="str">
        <f t="shared" si="31"/>
        <v>请检查身份证输入</v>
      </c>
      <c r="L429" s="67" t="str">
        <f t="shared" si="32"/>
        <v>不合格</v>
      </c>
      <c r="M429" s="67" t="str">
        <f t="shared" si="33"/>
        <v>无误</v>
      </c>
      <c r="N429" s="75" t="str">
        <f t="shared" si="34"/>
        <v>现有段位有误</v>
      </c>
    </row>
    <row r="430" spans="1:14" ht="17.25" x14ac:dyDescent="0.15">
      <c r="A430" s="28">
        <v>427</v>
      </c>
      <c r="B430" s="36"/>
      <c r="C430" s="43"/>
      <c r="D430" s="43"/>
      <c r="E430" s="39"/>
      <c r="F430" s="81"/>
      <c r="G430" s="81"/>
      <c r="H430" s="81"/>
      <c r="I430" s="36"/>
      <c r="J430" s="67" t="str">
        <f t="shared" si="30"/>
        <v/>
      </c>
      <c r="K430" s="67" t="str">
        <f t="shared" si="31"/>
        <v>请检查身份证输入</v>
      </c>
      <c r="L430" s="67" t="str">
        <f t="shared" si="32"/>
        <v>不合格</v>
      </c>
      <c r="M430" s="67" t="str">
        <f t="shared" si="33"/>
        <v>无误</v>
      </c>
      <c r="N430" s="75" t="str">
        <f t="shared" si="34"/>
        <v>现有段位有误</v>
      </c>
    </row>
    <row r="431" spans="1:14" ht="17.25" x14ac:dyDescent="0.15">
      <c r="A431" s="28">
        <v>428</v>
      </c>
      <c r="B431" s="36"/>
      <c r="C431" s="36"/>
      <c r="D431" s="36"/>
      <c r="E431" s="39"/>
      <c r="F431" s="81"/>
      <c r="G431" s="81"/>
      <c r="H431" s="81"/>
      <c r="I431" s="36"/>
      <c r="J431" s="67" t="str">
        <f t="shared" si="30"/>
        <v/>
      </c>
      <c r="K431" s="67" t="str">
        <f t="shared" si="31"/>
        <v>请检查身份证输入</v>
      </c>
      <c r="L431" s="67" t="str">
        <f t="shared" si="32"/>
        <v>不合格</v>
      </c>
      <c r="M431" s="67" t="str">
        <f t="shared" si="33"/>
        <v>无误</v>
      </c>
      <c r="N431" s="75" t="str">
        <f t="shared" si="34"/>
        <v>现有段位有误</v>
      </c>
    </row>
    <row r="432" spans="1:14" ht="17.25" x14ac:dyDescent="0.15">
      <c r="A432" s="28">
        <v>429</v>
      </c>
      <c r="B432" s="36"/>
      <c r="C432" s="36"/>
      <c r="D432" s="36"/>
      <c r="E432" s="39"/>
      <c r="F432" s="81"/>
      <c r="G432" s="81"/>
      <c r="H432" s="81"/>
      <c r="I432" s="36"/>
      <c r="J432" s="67" t="str">
        <f t="shared" si="30"/>
        <v/>
      </c>
      <c r="K432" s="67" t="str">
        <f t="shared" si="31"/>
        <v>请检查身份证输入</v>
      </c>
      <c r="L432" s="67" t="str">
        <f t="shared" si="32"/>
        <v>不合格</v>
      </c>
      <c r="M432" s="67" t="str">
        <f t="shared" si="33"/>
        <v>无误</v>
      </c>
      <c r="N432" s="75" t="str">
        <f t="shared" si="34"/>
        <v>现有段位有误</v>
      </c>
    </row>
    <row r="433" spans="1:14" ht="17.25" x14ac:dyDescent="0.15">
      <c r="A433" s="28">
        <v>430</v>
      </c>
      <c r="B433" s="46"/>
      <c r="C433" s="46"/>
      <c r="D433" s="46"/>
      <c r="E433" s="47"/>
      <c r="F433" s="81"/>
      <c r="G433" s="81"/>
      <c r="H433" s="81"/>
      <c r="I433" s="36"/>
      <c r="J433" s="67" t="str">
        <f t="shared" si="30"/>
        <v/>
      </c>
      <c r="K433" s="67" t="str">
        <f t="shared" si="31"/>
        <v>请检查身份证输入</v>
      </c>
      <c r="L433" s="67" t="str">
        <f t="shared" si="32"/>
        <v>不合格</v>
      </c>
      <c r="M433" s="67" t="str">
        <f t="shared" si="33"/>
        <v>无误</v>
      </c>
      <c r="N433" s="75" t="str">
        <f t="shared" si="34"/>
        <v>现有段位有误</v>
      </c>
    </row>
    <row r="434" spans="1:14" ht="17.25" x14ac:dyDescent="0.15">
      <c r="A434" s="28">
        <v>431</v>
      </c>
      <c r="B434" s="44"/>
      <c r="C434" s="44"/>
      <c r="D434" s="44"/>
      <c r="E434" s="51"/>
      <c r="F434" s="81"/>
      <c r="G434" s="81"/>
      <c r="H434" s="81"/>
      <c r="I434" s="36"/>
      <c r="J434" s="67" t="str">
        <f t="shared" si="30"/>
        <v/>
      </c>
      <c r="K434" s="67" t="str">
        <f t="shared" si="31"/>
        <v>请检查身份证输入</v>
      </c>
      <c r="L434" s="67" t="str">
        <f t="shared" si="32"/>
        <v>不合格</v>
      </c>
      <c r="M434" s="67" t="str">
        <f t="shared" si="33"/>
        <v>无误</v>
      </c>
      <c r="N434" s="75" t="str">
        <f t="shared" si="34"/>
        <v>现有段位有误</v>
      </c>
    </row>
    <row r="435" spans="1:14" ht="17.25" x14ac:dyDescent="0.15">
      <c r="A435" s="28">
        <v>432</v>
      </c>
      <c r="B435" s="36"/>
      <c r="C435" s="36"/>
      <c r="D435" s="36"/>
      <c r="E435" s="39"/>
      <c r="F435" s="81"/>
      <c r="G435" s="81"/>
      <c r="H435" s="81"/>
      <c r="I435" s="36"/>
      <c r="J435" s="67" t="str">
        <f t="shared" si="30"/>
        <v/>
      </c>
      <c r="K435" s="67" t="str">
        <f t="shared" si="31"/>
        <v>请检查身份证输入</v>
      </c>
      <c r="L435" s="67" t="str">
        <f t="shared" si="32"/>
        <v>不合格</v>
      </c>
      <c r="M435" s="67" t="str">
        <f t="shared" si="33"/>
        <v>无误</v>
      </c>
      <c r="N435" s="75" t="str">
        <f t="shared" si="34"/>
        <v>现有段位有误</v>
      </c>
    </row>
    <row r="436" spans="1:14" ht="17.25" x14ac:dyDescent="0.15">
      <c r="A436" s="28">
        <v>433</v>
      </c>
      <c r="B436" s="36"/>
      <c r="C436" s="36"/>
      <c r="D436" s="36"/>
      <c r="E436" s="39"/>
      <c r="F436" s="81"/>
      <c r="G436" s="81"/>
      <c r="H436" s="81"/>
      <c r="I436" s="36"/>
      <c r="J436" s="67" t="str">
        <f t="shared" si="30"/>
        <v/>
      </c>
      <c r="K436" s="67" t="str">
        <f t="shared" si="31"/>
        <v>请检查身份证输入</v>
      </c>
      <c r="L436" s="67" t="str">
        <f t="shared" si="32"/>
        <v>不合格</v>
      </c>
      <c r="M436" s="67" t="str">
        <f t="shared" si="33"/>
        <v>无误</v>
      </c>
      <c r="N436" s="75" t="str">
        <f t="shared" si="34"/>
        <v>现有段位有误</v>
      </c>
    </row>
    <row r="437" spans="1:14" ht="17.25" x14ac:dyDescent="0.15">
      <c r="A437" s="28">
        <v>434</v>
      </c>
      <c r="B437" s="36"/>
      <c r="C437" s="36"/>
      <c r="D437" s="36"/>
      <c r="E437" s="45"/>
      <c r="F437" s="81"/>
      <c r="G437" s="81"/>
      <c r="H437" s="81"/>
      <c r="I437" s="36"/>
      <c r="J437" s="67" t="str">
        <f t="shared" si="30"/>
        <v/>
      </c>
      <c r="K437" s="67" t="str">
        <f t="shared" si="31"/>
        <v>请检查身份证输入</v>
      </c>
      <c r="L437" s="67" t="str">
        <f t="shared" si="32"/>
        <v>不合格</v>
      </c>
      <c r="M437" s="67" t="str">
        <f t="shared" si="33"/>
        <v>无误</v>
      </c>
      <c r="N437" s="75" t="str">
        <f t="shared" si="34"/>
        <v>现有段位有误</v>
      </c>
    </row>
    <row r="438" spans="1:14" ht="17.25" x14ac:dyDescent="0.15">
      <c r="A438" s="28">
        <v>435</v>
      </c>
      <c r="B438" s="36"/>
      <c r="C438" s="36"/>
      <c r="D438" s="36"/>
      <c r="E438" s="39"/>
      <c r="F438" s="81"/>
      <c r="G438" s="81"/>
      <c r="H438" s="81"/>
      <c r="I438" s="36"/>
      <c r="J438" s="67" t="str">
        <f t="shared" si="30"/>
        <v/>
      </c>
      <c r="K438" s="67" t="str">
        <f t="shared" si="31"/>
        <v>请检查身份证输入</v>
      </c>
      <c r="L438" s="67" t="str">
        <f t="shared" si="32"/>
        <v>不合格</v>
      </c>
      <c r="M438" s="67" t="str">
        <f t="shared" si="33"/>
        <v>无误</v>
      </c>
      <c r="N438" s="75" t="str">
        <f t="shared" si="34"/>
        <v>现有段位有误</v>
      </c>
    </row>
    <row r="439" spans="1:14" ht="17.25" x14ac:dyDescent="0.15">
      <c r="A439" s="28">
        <v>436</v>
      </c>
      <c r="B439" s="36"/>
      <c r="C439" s="36"/>
      <c r="D439" s="36"/>
      <c r="E439" s="39"/>
      <c r="F439" s="81"/>
      <c r="G439" s="81"/>
      <c r="H439" s="81"/>
      <c r="I439" s="36"/>
      <c r="J439" s="67" t="str">
        <f t="shared" si="30"/>
        <v/>
      </c>
      <c r="K439" s="67" t="str">
        <f t="shared" si="31"/>
        <v>请检查身份证输入</v>
      </c>
      <c r="L439" s="67" t="str">
        <f t="shared" si="32"/>
        <v>不合格</v>
      </c>
      <c r="M439" s="67" t="str">
        <f t="shared" si="33"/>
        <v>无误</v>
      </c>
      <c r="N439" s="75" t="str">
        <f t="shared" si="34"/>
        <v>现有段位有误</v>
      </c>
    </row>
    <row r="440" spans="1:14" ht="17.25" x14ac:dyDescent="0.15">
      <c r="A440" s="28">
        <v>437</v>
      </c>
      <c r="B440" s="36"/>
      <c r="C440" s="36"/>
      <c r="D440" s="36"/>
      <c r="E440" s="39"/>
      <c r="F440" s="81"/>
      <c r="G440" s="81"/>
      <c r="H440" s="81"/>
      <c r="I440" s="36"/>
      <c r="J440" s="67" t="str">
        <f t="shared" si="30"/>
        <v/>
      </c>
      <c r="K440" s="67" t="str">
        <f t="shared" si="31"/>
        <v>请检查身份证输入</v>
      </c>
      <c r="L440" s="67" t="str">
        <f t="shared" si="32"/>
        <v>不合格</v>
      </c>
      <c r="M440" s="67" t="str">
        <f t="shared" si="33"/>
        <v>无误</v>
      </c>
      <c r="N440" s="75" t="str">
        <f t="shared" si="34"/>
        <v>现有段位有误</v>
      </c>
    </row>
    <row r="441" spans="1:14" ht="17.25" x14ac:dyDescent="0.15">
      <c r="A441" s="28">
        <v>438</v>
      </c>
      <c r="B441" s="36"/>
      <c r="C441" s="36"/>
      <c r="D441" s="36"/>
      <c r="E441" s="39"/>
      <c r="F441" s="81"/>
      <c r="G441" s="81"/>
      <c r="H441" s="81"/>
      <c r="I441" s="36"/>
      <c r="J441" s="67" t="str">
        <f t="shared" si="30"/>
        <v/>
      </c>
      <c r="K441" s="67" t="str">
        <f t="shared" si="31"/>
        <v>请检查身份证输入</v>
      </c>
      <c r="L441" s="67" t="str">
        <f t="shared" si="32"/>
        <v>不合格</v>
      </c>
      <c r="M441" s="67" t="str">
        <f t="shared" si="33"/>
        <v>无误</v>
      </c>
      <c r="N441" s="75" t="str">
        <f t="shared" si="34"/>
        <v>现有段位有误</v>
      </c>
    </row>
    <row r="442" spans="1:14" ht="17.25" x14ac:dyDescent="0.15">
      <c r="A442" s="28">
        <v>439</v>
      </c>
      <c r="B442" s="8"/>
      <c r="C442" s="8"/>
      <c r="D442" s="4"/>
      <c r="E442" s="19"/>
      <c r="F442" s="81"/>
      <c r="G442" s="81"/>
      <c r="H442" s="81"/>
      <c r="I442" s="44"/>
      <c r="J442" s="67" t="str">
        <f t="shared" si="30"/>
        <v/>
      </c>
      <c r="K442" s="67" t="str">
        <f t="shared" si="31"/>
        <v>请检查身份证输入</v>
      </c>
      <c r="L442" s="67" t="str">
        <f t="shared" si="32"/>
        <v>不合格</v>
      </c>
      <c r="M442" s="67" t="str">
        <f t="shared" si="33"/>
        <v>无误</v>
      </c>
      <c r="N442" s="75" t="str">
        <f t="shared" si="34"/>
        <v>现有段位有误</v>
      </c>
    </row>
    <row r="443" spans="1:14" ht="17.25" x14ac:dyDescent="0.15">
      <c r="A443" s="28">
        <v>440</v>
      </c>
      <c r="B443" s="36"/>
      <c r="C443" s="36"/>
      <c r="D443" s="36"/>
      <c r="E443" s="39"/>
      <c r="F443" s="81"/>
      <c r="G443" s="81"/>
      <c r="H443" s="81"/>
      <c r="I443" s="36"/>
      <c r="J443" s="67" t="str">
        <f t="shared" si="30"/>
        <v/>
      </c>
      <c r="K443" s="67" t="str">
        <f t="shared" si="31"/>
        <v>请检查身份证输入</v>
      </c>
      <c r="L443" s="67" t="str">
        <f t="shared" si="32"/>
        <v>不合格</v>
      </c>
      <c r="M443" s="67" t="str">
        <f t="shared" si="33"/>
        <v>无误</v>
      </c>
      <c r="N443" s="75" t="str">
        <f t="shared" si="34"/>
        <v>现有段位有误</v>
      </c>
    </row>
    <row r="444" spans="1:14" ht="17.25" x14ac:dyDescent="0.15">
      <c r="A444" s="28">
        <v>441</v>
      </c>
      <c r="B444" s="36"/>
      <c r="C444" s="36"/>
      <c r="D444" s="36"/>
      <c r="E444" s="39"/>
      <c r="F444" s="81"/>
      <c r="G444" s="81"/>
      <c r="H444" s="81"/>
      <c r="I444" s="36"/>
      <c r="J444" s="67" t="str">
        <f t="shared" si="30"/>
        <v/>
      </c>
      <c r="K444" s="67" t="str">
        <f t="shared" si="31"/>
        <v>请检查身份证输入</v>
      </c>
      <c r="L444" s="67" t="str">
        <f t="shared" si="32"/>
        <v>不合格</v>
      </c>
      <c r="M444" s="67" t="str">
        <f t="shared" si="33"/>
        <v>无误</v>
      </c>
      <c r="N444" s="75" t="str">
        <f t="shared" si="34"/>
        <v>现有段位有误</v>
      </c>
    </row>
    <row r="445" spans="1:14" ht="17.25" x14ac:dyDescent="0.15">
      <c r="A445" s="28">
        <v>442</v>
      </c>
      <c r="B445" s="36"/>
      <c r="C445" s="36"/>
      <c r="D445" s="36"/>
      <c r="E445" s="39"/>
      <c r="F445" s="81"/>
      <c r="G445" s="81"/>
      <c r="H445" s="81"/>
      <c r="I445" s="36"/>
      <c r="J445" s="67" t="str">
        <f t="shared" si="30"/>
        <v/>
      </c>
      <c r="K445" s="67" t="str">
        <f t="shared" si="31"/>
        <v>请检查身份证输入</v>
      </c>
      <c r="L445" s="67" t="str">
        <f t="shared" si="32"/>
        <v>不合格</v>
      </c>
      <c r="M445" s="67" t="str">
        <f t="shared" si="33"/>
        <v>无误</v>
      </c>
      <c r="N445" s="75" t="str">
        <f t="shared" si="34"/>
        <v>现有段位有误</v>
      </c>
    </row>
    <row r="446" spans="1:14" ht="17.25" x14ac:dyDescent="0.15">
      <c r="A446" s="28">
        <v>443</v>
      </c>
      <c r="B446" s="37"/>
      <c r="C446" s="37"/>
      <c r="D446" s="37"/>
      <c r="E446" s="38"/>
      <c r="F446" s="81"/>
      <c r="G446" s="81"/>
      <c r="H446" s="81"/>
      <c r="I446" s="36"/>
      <c r="J446" s="67" t="str">
        <f t="shared" si="30"/>
        <v/>
      </c>
      <c r="K446" s="67" t="str">
        <f t="shared" si="31"/>
        <v>请检查身份证输入</v>
      </c>
      <c r="L446" s="67" t="str">
        <f t="shared" si="32"/>
        <v>不合格</v>
      </c>
      <c r="M446" s="67" t="str">
        <f t="shared" si="33"/>
        <v>无误</v>
      </c>
      <c r="N446" s="75" t="str">
        <f t="shared" si="34"/>
        <v>现有段位有误</v>
      </c>
    </row>
    <row r="447" spans="1:14" ht="17.25" x14ac:dyDescent="0.15">
      <c r="A447" s="28">
        <v>444</v>
      </c>
      <c r="B447" s="36"/>
      <c r="C447" s="36"/>
      <c r="D447" s="36"/>
      <c r="E447" s="39"/>
      <c r="F447" s="81"/>
      <c r="G447" s="81"/>
      <c r="H447" s="81"/>
      <c r="I447" s="36"/>
      <c r="J447" s="67" t="str">
        <f t="shared" si="30"/>
        <v/>
      </c>
      <c r="K447" s="67" t="str">
        <f t="shared" si="31"/>
        <v>请检查身份证输入</v>
      </c>
      <c r="L447" s="67" t="str">
        <f t="shared" si="32"/>
        <v>不合格</v>
      </c>
      <c r="M447" s="67" t="str">
        <f t="shared" si="33"/>
        <v>无误</v>
      </c>
      <c r="N447" s="75" t="str">
        <f t="shared" si="34"/>
        <v>现有段位有误</v>
      </c>
    </row>
    <row r="448" spans="1:14" ht="17.25" x14ac:dyDescent="0.15">
      <c r="A448" s="28">
        <v>445</v>
      </c>
      <c r="B448" s="36"/>
      <c r="C448" s="36"/>
      <c r="D448" s="36"/>
      <c r="E448" s="39"/>
      <c r="F448" s="81"/>
      <c r="G448" s="81"/>
      <c r="H448" s="81"/>
      <c r="I448" s="36"/>
      <c r="J448" s="67" t="str">
        <f t="shared" si="30"/>
        <v/>
      </c>
      <c r="K448" s="67" t="str">
        <f t="shared" si="31"/>
        <v>请检查身份证输入</v>
      </c>
      <c r="L448" s="67" t="str">
        <f t="shared" si="32"/>
        <v>不合格</v>
      </c>
      <c r="M448" s="67" t="str">
        <f t="shared" si="33"/>
        <v>无误</v>
      </c>
      <c r="N448" s="75" t="str">
        <f t="shared" si="34"/>
        <v>现有段位有误</v>
      </c>
    </row>
    <row r="449" spans="1:14" ht="17.25" x14ac:dyDescent="0.15">
      <c r="A449" s="28">
        <v>446</v>
      </c>
      <c r="B449" s="36"/>
      <c r="C449" s="36"/>
      <c r="D449" s="36"/>
      <c r="E449" s="39"/>
      <c r="F449" s="81"/>
      <c r="G449" s="81"/>
      <c r="H449" s="81"/>
      <c r="I449" s="36"/>
      <c r="J449" s="67" t="str">
        <f t="shared" si="30"/>
        <v/>
      </c>
      <c r="K449" s="67" t="str">
        <f t="shared" si="31"/>
        <v>请检查身份证输入</v>
      </c>
      <c r="L449" s="67" t="str">
        <f t="shared" si="32"/>
        <v>不合格</v>
      </c>
      <c r="M449" s="67" t="str">
        <f t="shared" si="33"/>
        <v>无误</v>
      </c>
      <c r="N449" s="75" t="str">
        <f t="shared" si="34"/>
        <v>现有段位有误</v>
      </c>
    </row>
    <row r="450" spans="1:14" ht="17.25" x14ac:dyDescent="0.15">
      <c r="A450" s="28">
        <v>447</v>
      </c>
      <c r="B450" s="36"/>
      <c r="C450" s="36"/>
      <c r="D450" s="36"/>
      <c r="E450" s="39"/>
      <c r="F450" s="81"/>
      <c r="G450" s="81"/>
      <c r="H450" s="81"/>
      <c r="I450" s="36"/>
      <c r="J450" s="67" t="str">
        <f t="shared" si="30"/>
        <v/>
      </c>
      <c r="K450" s="67" t="str">
        <f t="shared" si="31"/>
        <v>请检查身份证输入</v>
      </c>
      <c r="L450" s="67" t="str">
        <f t="shared" si="32"/>
        <v>不合格</v>
      </c>
      <c r="M450" s="67" t="str">
        <f t="shared" si="33"/>
        <v>无误</v>
      </c>
      <c r="N450" s="75" t="str">
        <f t="shared" si="34"/>
        <v>现有段位有误</v>
      </c>
    </row>
    <row r="451" spans="1:14" ht="17.25" x14ac:dyDescent="0.15">
      <c r="A451" s="28">
        <v>448</v>
      </c>
      <c r="B451" s="36"/>
      <c r="C451" s="36"/>
      <c r="D451" s="36"/>
      <c r="E451" s="39"/>
      <c r="F451" s="81"/>
      <c r="G451" s="81"/>
      <c r="H451" s="81"/>
      <c r="I451" s="36"/>
      <c r="J451" s="67" t="str">
        <f t="shared" si="30"/>
        <v/>
      </c>
      <c r="K451" s="67" t="str">
        <f t="shared" si="31"/>
        <v>请检查身份证输入</v>
      </c>
      <c r="L451" s="67" t="str">
        <f t="shared" si="32"/>
        <v>不合格</v>
      </c>
      <c r="M451" s="67" t="str">
        <f t="shared" si="33"/>
        <v>无误</v>
      </c>
      <c r="N451" s="75" t="str">
        <f t="shared" si="34"/>
        <v>现有段位有误</v>
      </c>
    </row>
    <row r="452" spans="1:14" ht="17.25" x14ac:dyDescent="0.15">
      <c r="A452" s="28">
        <v>449</v>
      </c>
      <c r="B452" s="36"/>
      <c r="C452" s="36"/>
      <c r="D452" s="36"/>
      <c r="E452" s="39"/>
      <c r="F452" s="81"/>
      <c r="G452" s="81"/>
      <c r="H452" s="81"/>
      <c r="I452" s="36"/>
      <c r="J452" s="67" t="str">
        <f t="shared" si="30"/>
        <v/>
      </c>
      <c r="K452" s="67" t="str">
        <f t="shared" si="31"/>
        <v>请检查身份证输入</v>
      </c>
      <c r="L452" s="67" t="str">
        <f t="shared" si="32"/>
        <v>不合格</v>
      </c>
      <c r="M452" s="67" t="str">
        <f t="shared" si="33"/>
        <v>无误</v>
      </c>
      <c r="N452" s="75" t="str">
        <f t="shared" si="34"/>
        <v>现有段位有误</v>
      </c>
    </row>
    <row r="453" spans="1:14" ht="17.25" x14ac:dyDescent="0.15">
      <c r="A453" s="28">
        <v>450</v>
      </c>
      <c r="B453" s="36"/>
      <c r="C453" s="36"/>
      <c r="D453" s="36"/>
      <c r="E453" s="39"/>
      <c r="F453" s="81"/>
      <c r="G453" s="81"/>
      <c r="H453" s="81"/>
      <c r="I453" s="36"/>
      <c r="J453" s="67" t="str">
        <f t="shared" ref="J453:J516" si="35">MID(E453,7,8)</f>
        <v/>
      </c>
      <c r="K453" s="67" t="str">
        <f t="shared" ref="K453:K516" si="36">IFERROR(IF(ISODD(MID(E453,17,1)),"男","女"),"请检查身份证输入")</f>
        <v>请检查身份证输入</v>
      </c>
      <c r="L453" s="67" t="str">
        <f t="shared" ref="L453:L516" si="37">IF(K453=C453,"合格","不合格")</f>
        <v>不合格</v>
      </c>
      <c r="M453" s="67" t="str">
        <f t="shared" ref="M453:M516" si="38">IF(MID(E453,16,3)="000","有误","无误")</f>
        <v>无误</v>
      </c>
      <c r="N453" s="75" t="str">
        <f t="shared" ref="N453:N516" si="39">IF(OR(D453="5级",D453="2级"),150,IF(D453="1级",180,IF(OR(D453="1段组",D453="2段组"),220,IF(OR(D453="3段组",D453="4段组"),240,"现有段位有误"))))</f>
        <v>现有段位有误</v>
      </c>
    </row>
    <row r="454" spans="1:14" ht="17.25" x14ac:dyDescent="0.15">
      <c r="A454" s="28">
        <v>451</v>
      </c>
      <c r="B454" s="36"/>
      <c r="C454" s="36"/>
      <c r="D454" s="36"/>
      <c r="E454" s="39"/>
      <c r="F454" s="81"/>
      <c r="G454" s="81"/>
      <c r="H454" s="81"/>
      <c r="I454" s="36"/>
      <c r="J454" s="67" t="str">
        <f t="shared" si="35"/>
        <v/>
      </c>
      <c r="K454" s="67" t="str">
        <f t="shared" si="36"/>
        <v>请检查身份证输入</v>
      </c>
      <c r="L454" s="67" t="str">
        <f t="shared" si="37"/>
        <v>不合格</v>
      </c>
      <c r="M454" s="67" t="str">
        <f t="shared" si="38"/>
        <v>无误</v>
      </c>
      <c r="N454" s="75" t="str">
        <f t="shared" si="39"/>
        <v>现有段位有误</v>
      </c>
    </row>
    <row r="455" spans="1:14" ht="17.25" x14ac:dyDescent="0.15">
      <c r="A455" s="28">
        <v>452</v>
      </c>
      <c r="B455" s="36"/>
      <c r="C455" s="36"/>
      <c r="D455" s="36"/>
      <c r="E455" s="39"/>
      <c r="F455" s="81"/>
      <c r="G455" s="81"/>
      <c r="H455" s="81"/>
      <c r="I455" s="36"/>
      <c r="J455" s="67" t="str">
        <f t="shared" si="35"/>
        <v/>
      </c>
      <c r="K455" s="67" t="str">
        <f t="shared" si="36"/>
        <v>请检查身份证输入</v>
      </c>
      <c r="L455" s="67" t="str">
        <f t="shared" si="37"/>
        <v>不合格</v>
      </c>
      <c r="M455" s="67" t="str">
        <f t="shared" si="38"/>
        <v>无误</v>
      </c>
      <c r="N455" s="75" t="str">
        <f t="shared" si="39"/>
        <v>现有段位有误</v>
      </c>
    </row>
    <row r="456" spans="1:14" ht="17.25" x14ac:dyDescent="0.15">
      <c r="A456" s="28">
        <v>453</v>
      </c>
      <c r="B456" s="43"/>
      <c r="C456" s="43"/>
      <c r="D456" s="43"/>
      <c r="E456" s="45"/>
      <c r="F456" s="81"/>
      <c r="G456" s="81"/>
      <c r="H456" s="81"/>
      <c r="I456" s="36"/>
      <c r="J456" s="67" t="str">
        <f t="shared" si="35"/>
        <v/>
      </c>
      <c r="K456" s="67" t="str">
        <f t="shared" si="36"/>
        <v>请检查身份证输入</v>
      </c>
      <c r="L456" s="67" t="str">
        <f t="shared" si="37"/>
        <v>不合格</v>
      </c>
      <c r="M456" s="67" t="str">
        <f t="shared" si="38"/>
        <v>无误</v>
      </c>
      <c r="N456" s="75" t="str">
        <f t="shared" si="39"/>
        <v>现有段位有误</v>
      </c>
    </row>
    <row r="457" spans="1:14" ht="17.25" x14ac:dyDescent="0.15">
      <c r="A457" s="28">
        <v>454</v>
      </c>
      <c r="B457" s="36"/>
      <c r="C457" s="36"/>
      <c r="D457" s="36"/>
      <c r="E457" s="39"/>
      <c r="F457" s="81"/>
      <c r="G457" s="81"/>
      <c r="H457" s="81"/>
      <c r="I457" s="36"/>
      <c r="J457" s="67" t="str">
        <f t="shared" si="35"/>
        <v/>
      </c>
      <c r="K457" s="67" t="str">
        <f t="shared" si="36"/>
        <v>请检查身份证输入</v>
      </c>
      <c r="L457" s="67" t="str">
        <f t="shared" si="37"/>
        <v>不合格</v>
      </c>
      <c r="M457" s="67" t="str">
        <f t="shared" si="38"/>
        <v>无误</v>
      </c>
      <c r="N457" s="75" t="str">
        <f t="shared" si="39"/>
        <v>现有段位有误</v>
      </c>
    </row>
    <row r="458" spans="1:14" ht="17.25" x14ac:dyDescent="0.15">
      <c r="A458" s="28">
        <v>455</v>
      </c>
      <c r="B458" s="36"/>
      <c r="C458" s="36"/>
      <c r="D458" s="36"/>
      <c r="E458" s="39"/>
      <c r="F458" s="81"/>
      <c r="G458" s="81"/>
      <c r="H458" s="81"/>
      <c r="I458" s="36"/>
      <c r="J458" s="67" t="str">
        <f t="shared" si="35"/>
        <v/>
      </c>
      <c r="K458" s="67" t="str">
        <f t="shared" si="36"/>
        <v>请检查身份证输入</v>
      </c>
      <c r="L458" s="67" t="str">
        <f t="shared" si="37"/>
        <v>不合格</v>
      </c>
      <c r="M458" s="67" t="str">
        <f t="shared" si="38"/>
        <v>无误</v>
      </c>
      <c r="N458" s="75" t="str">
        <f t="shared" si="39"/>
        <v>现有段位有误</v>
      </c>
    </row>
    <row r="459" spans="1:14" ht="17.25" x14ac:dyDescent="0.15">
      <c r="A459" s="28">
        <v>456</v>
      </c>
      <c r="B459" s="36"/>
      <c r="C459" s="36"/>
      <c r="D459" s="36"/>
      <c r="E459" s="39"/>
      <c r="F459" s="81"/>
      <c r="G459" s="81"/>
      <c r="H459" s="81"/>
      <c r="I459" s="36"/>
      <c r="J459" s="67" t="str">
        <f t="shared" si="35"/>
        <v/>
      </c>
      <c r="K459" s="67" t="str">
        <f t="shared" si="36"/>
        <v>请检查身份证输入</v>
      </c>
      <c r="L459" s="67" t="str">
        <f t="shared" si="37"/>
        <v>不合格</v>
      </c>
      <c r="M459" s="67" t="str">
        <f t="shared" si="38"/>
        <v>无误</v>
      </c>
      <c r="N459" s="75" t="str">
        <f t="shared" si="39"/>
        <v>现有段位有误</v>
      </c>
    </row>
    <row r="460" spans="1:14" ht="17.25" x14ac:dyDescent="0.15">
      <c r="A460" s="28">
        <v>457</v>
      </c>
      <c r="B460" s="36"/>
      <c r="C460" s="36"/>
      <c r="D460" s="36"/>
      <c r="E460" s="39"/>
      <c r="F460" s="81"/>
      <c r="G460" s="81"/>
      <c r="H460" s="81"/>
      <c r="I460" s="36"/>
      <c r="J460" s="67" t="str">
        <f t="shared" si="35"/>
        <v/>
      </c>
      <c r="K460" s="67" t="str">
        <f t="shared" si="36"/>
        <v>请检查身份证输入</v>
      </c>
      <c r="L460" s="67" t="str">
        <f t="shared" si="37"/>
        <v>不合格</v>
      </c>
      <c r="M460" s="67" t="str">
        <f t="shared" si="38"/>
        <v>无误</v>
      </c>
      <c r="N460" s="75" t="str">
        <f t="shared" si="39"/>
        <v>现有段位有误</v>
      </c>
    </row>
    <row r="461" spans="1:14" ht="17.25" x14ac:dyDescent="0.15">
      <c r="A461" s="28">
        <v>458</v>
      </c>
      <c r="B461" s="36"/>
      <c r="C461" s="36"/>
      <c r="D461" s="36"/>
      <c r="E461" s="39"/>
      <c r="F461" s="81"/>
      <c r="G461" s="81"/>
      <c r="H461" s="81"/>
      <c r="I461" s="36"/>
      <c r="J461" s="67" t="str">
        <f t="shared" si="35"/>
        <v/>
      </c>
      <c r="K461" s="67" t="str">
        <f t="shared" si="36"/>
        <v>请检查身份证输入</v>
      </c>
      <c r="L461" s="67" t="str">
        <f t="shared" si="37"/>
        <v>不合格</v>
      </c>
      <c r="M461" s="67" t="str">
        <f t="shared" si="38"/>
        <v>无误</v>
      </c>
      <c r="N461" s="75" t="str">
        <f t="shared" si="39"/>
        <v>现有段位有误</v>
      </c>
    </row>
    <row r="462" spans="1:14" ht="17.25" x14ac:dyDescent="0.15">
      <c r="A462" s="28">
        <v>459</v>
      </c>
      <c r="B462" s="36"/>
      <c r="C462" s="36"/>
      <c r="D462" s="42"/>
      <c r="E462" s="41"/>
      <c r="F462" s="81"/>
      <c r="G462" s="81"/>
      <c r="H462" s="81"/>
      <c r="I462" s="36"/>
      <c r="J462" s="67" t="str">
        <f t="shared" si="35"/>
        <v/>
      </c>
      <c r="K462" s="67" t="str">
        <f t="shared" si="36"/>
        <v>请检查身份证输入</v>
      </c>
      <c r="L462" s="67" t="str">
        <f t="shared" si="37"/>
        <v>不合格</v>
      </c>
      <c r="M462" s="67" t="str">
        <f t="shared" si="38"/>
        <v>无误</v>
      </c>
      <c r="N462" s="75" t="str">
        <f t="shared" si="39"/>
        <v>现有段位有误</v>
      </c>
    </row>
    <row r="463" spans="1:14" ht="17.25" x14ac:dyDescent="0.15">
      <c r="A463" s="28">
        <v>460</v>
      </c>
      <c r="B463" s="36"/>
      <c r="C463" s="36"/>
      <c r="D463" s="36"/>
      <c r="E463" s="39"/>
      <c r="F463" s="81"/>
      <c r="G463" s="81"/>
      <c r="H463" s="81"/>
      <c r="I463" s="36"/>
      <c r="J463" s="67" t="str">
        <f t="shared" si="35"/>
        <v/>
      </c>
      <c r="K463" s="67" t="str">
        <f t="shared" si="36"/>
        <v>请检查身份证输入</v>
      </c>
      <c r="L463" s="67" t="str">
        <f t="shared" si="37"/>
        <v>不合格</v>
      </c>
      <c r="M463" s="67" t="str">
        <f t="shared" si="38"/>
        <v>无误</v>
      </c>
      <c r="N463" s="75" t="str">
        <f t="shared" si="39"/>
        <v>现有段位有误</v>
      </c>
    </row>
    <row r="464" spans="1:14" ht="17.25" x14ac:dyDescent="0.15">
      <c r="A464" s="28">
        <v>461</v>
      </c>
      <c r="B464" s="36"/>
      <c r="C464" s="36"/>
      <c r="D464" s="36"/>
      <c r="E464" s="39"/>
      <c r="F464" s="81"/>
      <c r="G464" s="81"/>
      <c r="H464" s="81"/>
      <c r="I464" s="36"/>
      <c r="J464" s="67" t="str">
        <f t="shared" si="35"/>
        <v/>
      </c>
      <c r="K464" s="67" t="str">
        <f t="shared" si="36"/>
        <v>请检查身份证输入</v>
      </c>
      <c r="L464" s="67" t="str">
        <f t="shared" si="37"/>
        <v>不合格</v>
      </c>
      <c r="M464" s="67" t="str">
        <f t="shared" si="38"/>
        <v>无误</v>
      </c>
      <c r="N464" s="75" t="str">
        <f t="shared" si="39"/>
        <v>现有段位有误</v>
      </c>
    </row>
    <row r="465" spans="1:14" ht="17.25" x14ac:dyDescent="0.15">
      <c r="A465" s="28">
        <v>462</v>
      </c>
      <c r="B465" s="36"/>
      <c r="C465" s="36"/>
      <c r="D465" s="36"/>
      <c r="E465" s="39"/>
      <c r="F465" s="81"/>
      <c r="G465" s="81"/>
      <c r="H465" s="81"/>
      <c r="I465" s="36"/>
      <c r="J465" s="67" t="str">
        <f t="shared" si="35"/>
        <v/>
      </c>
      <c r="K465" s="67" t="str">
        <f t="shared" si="36"/>
        <v>请检查身份证输入</v>
      </c>
      <c r="L465" s="67" t="str">
        <f t="shared" si="37"/>
        <v>不合格</v>
      </c>
      <c r="M465" s="67" t="str">
        <f t="shared" si="38"/>
        <v>无误</v>
      </c>
      <c r="N465" s="75" t="str">
        <f t="shared" si="39"/>
        <v>现有段位有误</v>
      </c>
    </row>
    <row r="466" spans="1:14" ht="17.25" x14ac:dyDescent="0.15">
      <c r="A466" s="28">
        <v>463</v>
      </c>
      <c r="B466" s="4"/>
      <c r="C466" s="4"/>
      <c r="D466" s="4"/>
      <c r="E466" s="17"/>
      <c r="F466" s="81"/>
      <c r="G466" s="81"/>
      <c r="H466" s="81"/>
      <c r="I466" s="44"/>
      <c r="J466" s="67" t="str">
        <f t="shared" si="35"/>
        <v/>
      </c>
      <c r="K466" s="67" t="str">
        <f t="shared" si="36"/>
        <v>请检查身份证输入</v>
      </c>
      <c r="L466" s="67" t="str">
        <f t="shared" si="37"/>
        <v>不合格</v>
      </c>
      <c r="M466" s="67" t="str">
        <f t="shared" si="38"/>
        <v>无误</v>
      </c>
      <c r="N466" s="75" t="str">
        <f t="shared" si="39"/>
        <v>现有段位有误</v>
      </c>
    </row>
    <row r="467" spans="1:14" ht="17.25" x14ac:dyDescent="0.15">
      <c r="A467" s="28">
        <v>464</v>
      </c>
      <c r="B467" s="36"/>
      <c r="C467" s="36"/>
      <c r="D467" s="36"/>
      <c r="E467" s="39"/>
      <c r="F467" s="81"/>
      <c r="G467" s="81"/>
      <c r="H467" s="81"/>
      <c r="I467" s="36"/>
      <c r="J467" s="67" t="str">
        <f t="shared" si="35"/>
        <v/>
      </c>
      <c r="K467" s="67" t="str">
        <f t="shared" si="36"/>
        <v>请检查身份证输入</v>
      </c>
      <c r="L467" s="67" t="str">
        <f t="shared" si="37"/>
        <v>不合格</v>
      </c>
      <c r="M467" s="67" t="str">
        <f t="shared" si="38"/>
        <v>无误</v>
      </c>
      <c r="N467" s="75" t="str">
        <f t="shared" si="39"/>
        <v>现有段位有误</v>
      </c>
    </row>
    <row r="468" spans="1:14" ht="17.25" x14ac:dyDescent="0.15">
      <c r="A468" s="28">
        <v>465</v>
      </c>
      <c r="B468" s="36"/>
      <c r="C468" s="36"/>
      <c r="D468" s="36"/>
      <c r="E468" s="39"/>
      <c r="F468" s="81"/>
      <c r="G468" s="81"/>
      <c r="H468" s="81"/>
      <c r="I468" s="36"/>
      <c r="J468" s="67" t="str">
        <f t="shared" si="35"/>
        <v/>
      </c>
      <c r="K468" s="67" t="str">
        <f t="shared" si="36"/>
        <v>请检查身份证输入</v>
      </c>
      <c r="L468" s="67" t="str">
        <f t="shared" si="37"/>
        <v>不合格</v>
      </c>
      <c r="M468" s="67" t="str">
        <f t="shared" si="38"/>
        <v>无误</v>
      </c>
      <c r="N468" s="75" t="str">
        <f t="shared" si="39"/>
        <v>现有段位有误</v>
      </c>
    </row>
    <row r="469" spans="1:14" ht="17.25" x14ac:dyDescent="0.15">
      <c r="A469" s="28">
        <v>466</v>
      </c>
      <c r="B469" s="36"/>
      <c r="C469" s="36"/>
      <c r="D469" s="36"/>
      <c r="E469" s="39"/>
      <c r="F469" s="81"/>
      <c r="G469" s="81"/>
      <c r="H469" s="81"/>
      <c r="I469" s="36"/>
      <c r="J469" s="67" t="str">
        <f t="shared" si="35"/>
        <v/>
      </c>
      <c r="K469" s="67" t="str">
        <f t="shared" si="36"/>
        <v>请检查身份证输入</v>
      </c>
      <c r="L469" s="67" t="str">
        <f t="shared" si="37"/>
        <v>不合格</v>
      </c>
      <c r="M469" s="67" t="str">
        <f t="shared" si="38"/>
        <v>无误</v>
      </c>
      <c r="N469" s="75" t="str">
        <f t="shared" si="39"/>
        <v>现有段位有误</v>
      </c>
    </row>
    <row r="470" spans="1:14" ht="17.25" x14ac:dyDescent="0.15">
      <c r="A470" s="28">
        <v>467</v>
      </c>
      <c r="B470" s="36"/>
      <c r="C470" s="36"/>
      <c r="D470" s="36"/>
      <c r="E470" s="39"/>
      <c r="F470" s="81"/>
      <c r="G470" s="81"/>
      <c r="H470" s="81"/>
      <c r="I470" s="36"/>
      <c r="J470" s="67" t="str">
        <f t="shared" si="35"/>
        <v/>
      </c>
      <c r="K470" s="67" t="str">
        <f t="shared" si="36"/>
        <v>请检查身份证输入</v>
      </c>
      <c r="L470" s="67" t="str">
        <f t="shared" si="37"/>
        <v>不合格</v>
      </c>
      <c r="M470" s="67" t="str">
        <f t="shared" si="38"/>
        <v>无误</v>
      </c>
      <c r="N470" s="75" t="str">
        <f t="shared" si="39"/>
        <v>现有段位有误</v>
      </c>
    </row>
    <row r="471" spans="1:14" ht="17.25" x14ac:dyDescent="0.15">
      <c r="A471" s="28">
        <v>468</v>
      </c>
      <c r="B471" s="36"/>
      <c r="C471" s="36"/>
      <c r="D471" s="36"/>
      <c r="E471" s="39"/>
      <c r="F471" s="81"/>
      <c r="G471" s="81"/>
      <c r="H471" s="81"/>
      <c r="I471" s="36"/>
      <c r="J471" s="67" t="str">
        <f t="shared" si="35"/>
        <v/>
      </c>
      <c r="K471" s="67" t="str">
        <f t="shared" si="36"/>
        <v>请检查身份证输入</v>
      </c>
      <c r="L471" s="67" t="str">
        <f t="shared" si="37"/>
        <v>不合格</v>
      </c>
      <c r="M471" s="67" t="str">
        <f t="shared" si="38"/>
        <v>无误</v>
      </c>
      <c r="N471" s="75" t="str">
        <f t="shared" si="39"/>
        <v>现有段位有误</v>
      </c>
    </row>
    <row r="472" spans="1:14" ht="17.25" x14ac:dyDescent="0.15">
      <c r="A472" s="28">
        <v>469</v>
      </c>
      <c r="B472" s="36"/>
      <c r="C472" s="36"/>
      <c r="D472" s="36"/>
      <c r="E472" s="39"/>
      <c r="F472" s="81"/>
      <c r="G472" s="81"/>
      <c r="H472" s="81"/>
      <c r="I472" s="36"/>
      <c r="J472" s="67" t="str">
        <f t="shared" si="35"/>
        <v/>
      </c>
      <c r="K472" s="67" t="str">
        <f t="shared" si="36"/>
        <v>请检查身份证输入</v>
      </c>
      <c r="L472" s="67" t="str">
        <f t="shared" si="37"/>
        <v>不合格</v>
      </c>
      <c r="M472" s="67" t="str">
        <f t="shared" si="38"/>
        <v>无误</v>
      </c>
      <c r="N472" s="75" t="str">
        <f t="shared" si="39"/>
        <v>现有段位有误</v>
      </c>
    </row>
    <row r="473" spans="1:14" ht="17.25" x14ac:dyDescent="0.15">
      <c r="A473" s="28">
        <v>470</v>
      </c>
      <c r="B473" s="36"/>
      <c r="C473" s="36"/>
      <c r="D473" s="36"/>
      <c r="E473" s="39"/>
      <c r="F473" s="81"/>
      <c r="G473" s="81"/>
      <c r="H473" s="81"/>
      <c r="I473" s="36"/>
      <c r="J473" s="67" t="str">
        <f t="shared" si="35"/>
        <v/>
      </c>
      <c r="K473" s="67" t="str">
        <f t="shared" si="36"/>
        <v>请检查身份证输入</v>
      </c>
      <c r="L473" s="67" t="str">
        <f t="shared" si="37"/>
        <v>不合格</v>
      </c>
      <c r="M473" s="67" t="str">
        <f t="shared" si="38"/>
        <v>无误</v>
      </c>
      <c r="N473" s="75" t="str">
        <f t="shared" si="39"/>
        <v>现有段位有误</v>
      </c>
    </row>
    <row r="474" spans="1:14" ht="17.25" x14ac:dyDescent="0.15">
      <c r="A474" s="28">
        <v>471</v>
      </c>
      <c r="B474" s="36"/>
      <c r="C474" s="36"/>
      <c r="D474" s="36"/>
      <c r="E474" s="39"/>
      <c r="F474" s="81"/>
      <c r="G474" s="81"/>
      <c r="H474" s="81"/>
      <c r="I474" s="36"/>
      <c r="J474" s="67" t="str">
        <f t="shared" si="35"/>
        <v/>
      </c>
      <c r="K474" s="67" t="str">
        <f t="shared" si="36"/>
        <v>请检查身份证输入</v>
      </c>
      <c r="L474" s="67" t="str">
        <f t="shared" si="37"/>
        <v>不合格</v>
      </c>
      <c r="M474" s="67" t="str">
        <f t="shared" si="38"/>
        <v>无误</v>
      </c>
      <c r="N474" s="75" t="str">
        <f t="shared" si="39"/>
        <v>现有段位有误</v>
      </c>
    </row>
    <row r="475" spans="1:14" ht="17.25" x14ac:dyDescent="0.15">
      <c r="A475" s="28">
        <v>472</v>
      </c>
      <c r="B475" s="36"/>
      <c r="C475" s="36"/>
      <c r="D475" s="36"/>
      <c r="E475" s="39"/>
      <c r="F475" s="81"/>
      <c r="G475" s="81"/>
      <c r="H475" s="81"/>
      <c r="I475" s="36"/>
      <c r="J475" s="67" t="str">
        <f t="shared" si="35"/>
        <v/>
      </c>
      <c r="K475" s="67" t="str">
        <f t="shared" si="36"/>
        <v>请检查身份证输入</v>
      </c>
      <c r="L475" s="67" t="str">
        <f t="shared" si="37"/>
        <v>不合格</v>
      </c>
      <c r="M475" s="67" t="str">
        <f t="shared" si="38"/>
        <v>无误</v>
      </c>
      <c r="N475" s="75" t="str">
        <f t="shared" si="39"/>
        <v>现有段位有误</v>
      </c>
    </row>
    <row r="476" spans="1:14" ht="17.25" x14ac:dyDescent="0.15">
      <c r="A476" s="28">
        <v>473</v>
      </c>
      <c r="B476" s="36"/>
      <c r="C476" s="36"/>
      <c r="D476" s="36"/>
      <c r="E476" s="39"/>
      <c r="F476" s="81"/>
      <c r="G476" s="81"/>
      <c r="H476" s="81"/>
      <c r="I476" s="36"/>
      <c r="J476" s="67" t="str">
        <f t="shared" si="35"/>
        <v/>
      </c>
      <c r="K476" s="67" t="str">
        <f t="shared" si="36"/>
        <v>请检查身份证输入</v>
      </c>
      <c r="L476" s="67" t="str">
        <f t="shared" si="37"/>
        <v>不合格</v>
      </c>
      <c r="M476" s="67" t="str">
        <f t="shared" si="38"/>
        <v>无误</v>
      </c>
      <c r="N476" s="75" t="str">
        <f t="shared" si="39"/>
        <v>现有段位有误</v>
      </c>
    </row>
    <row r="477" spans="1:14" ht="17.25" x14ac:dyDescent="0.15">
      <c r="A477" s="28">
        <v>474</v>
      </c>
      <c r="B477" s="36"/>
      <c r="C477" s="43"/>
      <c r="D477" s="43"/>
      <c r="E477" s="39"/>
      <c r="F477" s="81"/>
      <c r="G477" s="81"/>
      <c r="H477" s="81"/>
      <c r="I477" s="36"/>
      <c r="J477" s="67" t="str">
        <f t="shared" si="35"/>
        <v/>
      </c>
      <c r="K477" s="67" t="str">
        <f t="shared" si="36"/>
        <v>请检查身份证输入</v>
      </c>
      <c r="L477" s="67" t="str">
        <f t="shared" si="37"/>
        <v>不合格</v>
      </c>
      <c r="M477" s="67" t="str">
        <f t="shared" si="38"/>
        <v>无误</v>
      </c>
      <c r="N477" s="75" t="str">
        <f t="shared" si="39"/>
        <v>现有段位有误</v>
      </c>
    </row>
    <row r="478" spans="1:14" ht="17.25" x14ac:dyDescent="0.15">
      <c r="A478" s="28">
        <v>475</v>
      </c>
      <c r="B478" s="36"/>
      <c r="C478" s="36"/>
      <c r="D478" s="37"/>
      <c r="E478" s="39"/>
      <c r="F478" s="81"/>
      <c r="G478" s="81"/>
      <c r="H478" s="81"/>
      <c r="I478" s="36"/>
      <c r="J478" s="67" t="str">
        <f t="shared" si="35"/>
        <v/>
      </c>
      <c r="K478" s="67" t="str">
        <f t="shared" si="36"/>
        <v>请检查身份证输入</v>
      </c>
      <c r="L478" s="67" t="str">
        <f t="shared" si="37"/>
        <v>不合格</v>
      </c>
      <c r="M478" s="67" t="str">
        <f t="shared" si="38"/>
        <v>无误</v>
      </c>
      <c r="N478" s="75" t="str">
        <f t="shared" si="39"/>
        <v>现有段位有误</v>
      </c>
    </row>
    <row r="479" spans="1:14" ht="17.25" x14ac:dyDescent="0.15">
      <c r="A479" s="28">
        <v>476</v>
      </c>
      <c r="B479" s="36"/>
      <c r="C479" s="36"/>
      <c r="D479" s="36"/>
      <c r="E479" s="39"/>
      <c r="F479" s="81"/>
      <c r="G479" s="81"/>
      <c r="H479" s="81"/>
      <c r="I479" s="36"/>
      <c r="J479" s="67" t="str">
        <f t="shared" si="35"/>
        <v/>
      </c>
      <c r="K479" s="67" t="str">
        <f t="shared" si="36"/>
        <v>请检查身份证输入</v>
      </c>
      <c r="L479" s="67" t="str">
        <f t="shared" si="37"/>
        <v>不合格</v>
      </c>
      <c r="M479" s="67" t="str">
        <f t="shared" si="38"/>
        <v>无误</v>
      </c>
      <c r="N479" s="75" t="str">
        <f t="shared" si="39"/>
        <v>现有段位有误</v>
      </c>
    </row>
    <row r="480" spans="1:14" ht="17.25" x14ac:dyDescent="0.15">
      <c r="A480" s="28">
        <v>477</v>
      </c>
      <c r="B480" s="36"/>
      <c r="C480" s="36"/>
      <c r="D480" s="36"/>
      <c r="E480" s="39"/>
      <c r="F480" s="81"/>
      <c r="G480" s="81"/>
      <c r="H480" s="81"/>
      <c r="I480" s="36"/>
      <c r="J480" s="67" t="str">
        <f t="shared" si="35"/>
        <v/>
      </c>
      <c r="K480" s="67" t="str">
        <f t="shared" si="36"/>
        <v>请检查身份证输入</v>
      </c>
      <c r="L480" s="67" t="str">
        <f t="shared" si="37"/>
        <v>不合格</v>
      </c>
      <c r="M480" s="67" t="str">
        <f t="shared" si="38"/>
        <v>无误</v>
      </c>
      <c r="N480" s="75" t="str">
        <f t="shared" si="39"/>
        <v>现有段位有误</v>
      </c>
    </row>
    <row r="481" spans="1:14" ht="17.25" x14ac:dyDescent="0.15">
      <c r="A481" s="28">
        <v>478</v>
      </c>
      <c r="B481" s="36"/>
      <c r="C481" s="36"/>
      <c r="D481" s="36"/>
      <c r="E481" s="39"/>
      <c r="F481" s="81"/>
      <c r="G481" s="81"/>
      <c r="H481" s="81"/>
      <c r="I481" s="36"/>
      <c r="J481" s="67" t="str">
        <f t="shared" si="35"/>
        <v/>
      </c>
      <c r="K481" s="67" t="str">
        <f t="shared" si="36"/>
        <v>请检查身份证输入</v>
      </c>
      <c r="L481" s="67" t="str">
        <f t="shared" si="37"/>
        <v>不合格</v>
      </c>
      <c r="M481" s="67" t="str">
        <f t="shared" si="38"/>
        <v>无误</v>
      </c>
      <c r="N481" s="75" t="str">
        <f t="shared" si="39"/>
        <v>现有段位有误</v>
      </c>
    </row>
    <row r="482" spans="1:14" ht="17.25" x14ac:dyDescent="0.15">
      <c r="A482" s="28">
        <v>479</v>
      </c>
      <c r="B482" s="36"/>
      <c r="C482" s="36"/>
      <c r="D482" s="36"/>
      <c r="E482" s="39"/>
      <c r="F482" s="81"/>
      <c r="G482" s="81"/>
      <c r="H482" s="81"/>
      <c r="I482" s="36"/>
      <c r="J482" s="67" t="str">
        <f t="shared" si="35"/>
        <v/>
      </c>
      <c r="K482" s="67" t="str">
        <f t="shared" si="36"/>
        <v>请检查身份证输入</v>
      </c>
      <c r="L482" s="67" t="str">
        <f t="shared" si="37"/>
        <v>不合格</v>
      </c>
      <c r="M482" s="67" t="str">
        <f t="shared" si="38"/>
        <v>无误</v>
      </c>
      <c r="N482" s="75" t="str">
        <f t="shared" si="39"/>
        <v>现有段位有误</v>
      </c>
    </row>
    <row r="483" spans="1:14" ht="17.25" x14ac:dyDescent="0.15">
      <c r="A483" s="28">
        <v>480</v>
      </c>
      <c r="B483" s="36"/>
      <c r="C483" s="36"/>
      <c r="D483" s="36"/>
      <c r="E483" s="39"/>
      <c r="F483" s="81"/>
      <c r="G483" s="81"/>
      <c r="H483" s="81"/>
      <c r="I483" s="36"/>
      <c r="J483" s="67" t="str">
        <f t="shared" si="35"/>
        <v/>
      </c>
      <c r="K483" s="67" t="str">
        <f t="shared" si="36"/>
        <v>请检查身份证输入</v>
      </c>
      <c r="L483" s="67" t="str">
        <f t="shared" si="37"/>
        <v>不合格</v>
      </c>
      <c r="M483" s="67" t="str">
        <f t="shared" si="38"/>
        <v>无误</v>
      </c>
      <c r="N483" s="75" t="str">
        <f t="shared" si="39"/>
        <v>现有段位有误</v>
      </c>
    </row>
    <row r="484" spans="1:14" ht="17.25" x14ac:dyDescent="0.15">
      <c r="A484" s="28">
        <v>481</v>
      </c>
      <c r="B484" s="36"/>
      <c r="C484" s="36"/>
      <c r="D484" s="36"/>
      <c r="E484" s="45"/>
      <c r="F484" s="81"/>
      <c r="G484" s="81"/>
      <c r="H484" s="81"/>
      <c r="I484" s="36"/>
      <c r="J484" s="67" t="str">
        <f t="shared" si="35"/>
        <v/>
      </c>
      <c r="K484" s="67" t="str">
        <f t="shared" si="36"/>
        <v>请检查身份证输入</v>
      </c>
      <c r="L484" s="67" t="str">
        <f t="shared" si="37"/>
        <v>不合格</v>
      </c>
      <c r="M484" s="67" t="str">
        <f t="shared" si="38"/>
        <v>无误</v>
      </c>
      <c r="N484" s="75" t="str">
        <f t="shared" si="39"/>
        <v>现有段位有误</v>
      </c>
    </row>
    <row r="485" spans="1:14" ht="17.25" x14ac:dyDescent="0.15">
      <c r="A485" s="28">
        <v>482</v>
      </c>
      <c r="B485" s="36"/>
      <c r="C485" s="36"/>
      <c r="D485" s="36"/>
      <c r="E485" s="39"/>
      <c r="F485" s="81"/>
      <c r="G485" s="81"/>
      <c r="H485" s="81"/>
      <c r="I485" s="36"/>
      <c r="J485" s="67" t="str">
        <f t="shared" si="35"/>
        <v/>
      </c>
      <c r="K485" s="67" t="str">
        <f t="shared" si="36"/>
        <v>请检查身份证输入</v>
      </c>
      <c r="L485" s="67" t="str">
        <f t="shared" si="37"/>
        <v>不合格</v>
      </c>
      <c r="M485" s="67" t="str">
        <f t="shared" si="38"/>
        <v>无误</v>
      </c>
      <c r="N485" s="75" t="str">
        <f t="shared" si="39"/>
        <v>现有段位有误</v>
      </c>
    </row>
    <row r="486" spans="1:14" ht="17.25" x14ac:dyDescent="0.15">
      <c r="A486" s="28">
        <v>483</v>
      </c>
      <c r="B486" s="36"/>
      <c r="C486" s="36"/>
      <c r="D486" s="36"/>
      <c r="E486" s="39"/>
      <c r="F486" s="81"/>
      <c r="G486" s="81"/>
      <c r="H486" s="81"/>
      <c r="I486" s="36"/>
      <c r="J486" s="67" t="str">
        <f t="shared" si="35"/>
        <v/>
      </c>
      <c r="K486" s="67" t="str">
        <f t="shared" si="36"/>
        <v>请检查身份证输入</v>
      </c>
      <c r="L486" s="67" t="str">
        <f t="shared" si="37"/>
        <v>不合格</v>
      </c>
      <c r="M486" s="67" t="str">
        <f t="shared" si="38"/>
        <v>无误</v>
      </c>
      <c r="N486" s="75" t="str">
        <f t="shared" si="39"/>
        <v>现有段位有误</v>
      </c>
    </row>
    <row r="487" spans="1:14" ht="17.25" x14ac:dyDescent="0.15">
      <c r="A487" s="28">
        <v>484</v>
      </c>
      <c r="B487" s="36"/>
      <c r="C487" s="36"/>
      <c r="D487" s="36"/>
      <c r="E487" s="39"/>
      <c r="F487" s="81"/>
      <c r="G487" s="81"/>
      <c r="H487" s="81"/>
      <c r="I487" s="36"/>
      <c r="J487" s="67" t="str">
        <f t="shared" si="35"/>
        <v/>
      </c>
      <c r="K487" s="67" t="str">
        <f t="shared" si="36"/>
        <v>请检查身份证输入</v>
      </c>
      <c r="L487" s="67" t="str">
        <f t="shared" si="37"/>
        <v>不合格</v>
      </c>
      <c r="M487" s="67" t="str">
        <f t="shared" si="38"/>
        <v>无误</v>
      </c>
      <c r="N487" s="75" t="str">
        <f t="shared" si="39"/>
        <v>现有段位有误</v>
      </c>
    </row>
    <row r="488" spans="1:14" ht="17.25" x14ac:dyDescent="0.15">
      <c r="A488" s="28">
        <v>485</v>
      </c>
      <c r="B488" s="36"/>
      <c r="C488" s="36"/>
      <c r="D488" s="36"/>
      <c r="E488" s="39"/>
      <c r="F488" s="81"/>
      <c r="G488" s="81"/>
      <c r="H488" s="81"/>
      <c r="I488" s="36"/>
      <c r="J488" s="67" t="str">
        <f t="shared" si="35"/>
        <v/>
      </c>
      <c r="K488" s="67" t="str">
        <f t="shared" si="36"/>
        <v>请检查身份证输入</v>
      </c>
      <c r="L488" s="67" t="str">
        <f t="shared" si="37"/>
        <v>不合格</v>
      </c>
      <c r="M488" s="67" t="str">
        <f t="shared" si="38"/>
        <v>无误</v>
      </c>
      <c r="N488" s="75" t="str">
        <f t="shared" si="39"/>
        <v>现有段位有误</v>
      </c>
    </row>
    <row r="489" spans="1:14" ht="17.25" x14ac:dyDescent="0.15">
      <c r="A489" s="28">
        <v>486</v>
      </c>
      <c r="B489" s="36"/>
      <c r="C489" s="36"/>
      <c r="D489" s="36"/>
      <c r="E489" s="39"/>
      <c r="F489" s="81"/>
      <c r="G489" s="81"/>
      <c r="H489" s="81"/>
      <c r="I489" s="36"/>
      <c r="J489" s="67" t="str">
        <f t="shared" si="35"/>
        <v/>
      </c>
      <c r="K489" s="67" t="str">
        <f t="shared" si="36"/>
        <v>请检查身份证输入</v>
      </c>
      <c r="L489" s="67" t="str">
        <f t="shared" si="37"/>
        <v>不合格</v>
      </c>
      <c r="M489" s="67" t="str">
        <f t="shared" si="38"/>
        <v>无误</v>
      </c>
      <c r="N489" s="75" t="str">
        <f t="shared" si="39"/>
        <v>现有段位有误</v>
      </c>
    </row>
    <row r="490" spans="1:14" ht="17.25" x14ac:dyDescent="0.15">
      <c r="A490" s="28">
        <v>487</v>
      </c>
      <c r="B490" s="7"/>
      <c r="C490" s="8"/>
      <c r="D490" s="4"/>
      <c r="E490" s="16"/>
      <c r="F490" s="81"/>
      <c r="G490" s="81"/>
      <c r="H490" s="81"/>
      <c r="I490" s="44"/>
      <c r="J490" s="67" t="str">
        <f t="shared" si="35"/>
        <v/>
      </c>
      <c r="K490" s="67" t="str">
        <f t="shared" si="36"/>
        <v>请检查身份证输入</v>
      </c>
      <c r="L490" s="67" t="str">
        <f t="shared" si="37"/>
        <v>不合格</v>
      </c>
      <c r="M490" s="67" t="str">
        <f t="shared" si="38"/>
        <v>无误</v>
      </c>
      <c r="N490" s="75" t="str">
        <f t="shared" si="39"/>
        <v>现有段位有误</v>
      </c>
    </row>
    <row r="491" spans="1:14" ht="17.25" x14ac:dyDescent="0.15">
      <c r="A491" s="28">
        <v>488</v>
      </c>
      <c r="B491" s="36"/>
      <c r="C491" s="36"/>
      <c r="D491" s="36"/>
      <c r="E491" s="39"/>
      <c r="F491" s="81"/>
      <c r="G491" s="81"/>
      <c r="H491" s="81"/>
      <c r="I491" s="36"/>
      <c r="J491" s="67" t="str">
        <f t="shared" si="35"/>
        <v/>
      </c>
      <c r="K491" s="67" t="str">
        <f t="shared" si="36"/>
        <v>请检查身份证输入</v>
      </c>
      <c r="L491" s="67" t="str">
        <f t="shared" si="37"/>
        <v>不合格</v>
      </c>
      <c r="M491" s="67" t="str">
        <f t="shared" si="38"/>
        <v>无误</v>
      </c>
      <c r="N491" s="75" t="str">
        <f t="shared" si="39"/>
        <v>现有段位有误</v>
      </c>
    </row>
    <row r="492" spans="1:14" ht="17.25" x14ac:dyDescent="0.15">
      <c r="A492" s="28">
        <v>489</v>
      </c>
      <c r="B492" s="36"/>
      <c r="C492" s="36"/>
      <c r="D492" s="36"/>
      <c r="E492" s="39"/>
      <c r="F492" s="81"/>
      <c r="G492" s="81"/>
      <c r="H492" s="81"/>
      <c r="I492" s="36"/>
      <c r="J492" s="67" t="str">
        <f t="shared" si="35"/>
        <v/>
      </c>
      <c r="K492" s="67" t="str">
        <f t="shared" si="36"/>
        <v>请检查身份证输入</v>
      </c>
      <c r="L492" s="67" t="str">
        <f t="shared" si="37"/>
        <v>不合格</v>
      </c>
      <c r="M492" s="67" t="str">
        <f t="shared" si="38"/>
        <v>无误</v>
      </c>
      <c r="N492" s="75" t="str">
        <f t="shared" si="39"/>
        <v>现有段位有误</v>
      </c>
    </row>
    <row r="493" spans="1:14" ht="17.25" x14ac:dyDescent="0.15">
      <c r="A493" s="28">
        <v>490</v>
      </c>
      <c r="B493" s="36"/>
      <c r="C493" s="36"/>
      <c r="D493" s="36"/>
      <c r="E493" s="39"/>
      <c r="F493" s="81"/>
      <c r="G493" s="81"/>
      <c r="H493" s="81"/>
      <c r="I493" s="36"/>
      <c r="J493" s="67" t="str">
        <f t="shared" si="35"/>
        <v/>
      </c>
      <c r="K493" s="67" t="str">
        <f t="shared" si="36"/>
        <v>请检查身份证输入</v>
      </c>
      <c r="L493" s="67" t="str">
        <f t="shared" si="37"/>
        <v>不合格</v>
      </c>
      <c r="M493" s="67" t="str">
        <f t="shared" si="38"/>
        <v>无误</v>
      </c>
      <c r="N493" s="75" t="str">
        <f t="shared" si="39"/>
        <v>现有段位有误</v>
      </c>
    </row>
    <row r="494" spans="1:14" ht="17.25" x14ac:dyDescent="0.15">
      <c r="A494" s="28">
        <v>491</v>
      </c>
      <c r="B494" s="36"/>
      <c r="C494" s="36"/>
      <c r="D494" s="36"/>
      <c r="E494" s="39"/>
      <c r="F494" s="81"/>
      <c r="G494" s="81"/>
      <c r="H494" s="81"/>
      <c r="I494" s="36"/>
      <c r="J494" s="67" t="str">
        <f t="shared" si="35"/>
        <v/>
      </c>
      <c r="K494" s="67" t="str">
        <f t="shared" si="36"/>
        <v>请检查身份证输入</v>
      </c>
      <c r="L494" s="67" t="str">
        <f t="shared" si="37"/>
        <v>不合格</v>
      </c>
      <c r="M494" s="67" t="str">
        <f t="shared" si="38"/>
        <v>无误</v>
      </c>
      <c r="N494" s="75" t="str">
        <f t="shared" si="39"/>
        <v>现有段位有误</v>
      </c>
    </row>
    <row r="495" spans="1:14" ht="17.25" x14ac:dyDescent="0.15">
      <c r="A495" s="28">
        <v>492</v>
      </c>
      <c r="B495" s="36"/>
      <c r="C495" s="36"/>
      <c r="D495" s="36"/>
      <c r="E495" s="39"/>
      <c r="F495" s="81"/>
      <c r="G495" s="81"/>
      <c r="H495" s="81"/>
      <c r="I495" s="36"/>
      <c r="J495" s="67" t="str">
        <f t="shared" si="35"/>
        <v/>
      </c>
      <c r="K495" s="67" t="str">
        <f t="shared" si="36"/>
        <v>请检查身份证输入</v>
      </c>
      <c r="L495" s="67" t="str">
        <f t="shared" si="37"/>
        <v>不合格</v>
      </c>
      <c r="M495" s="67" t="str">
        <f t="shared" si="38"/>
        <v>无误</v>
      </c>
      <c r="N495" s="75" t="str">
        <f t="shared" si="39"/>
        <v>现有段位有误</v>
      </c>
    </row>
    <row r="496" spans="1:14" ht="17.25" x14ac:dyDescent="0.15">
      <c r="A496" s="28">
        <v>493</v>
      </c>
      <c r="B496" s="36"/>
      <c r="C496" s="36"/>
      <c r="D496" s="36"/>
      <c r="E496" s="39"/>
      <c r="F496" s="81"/>
      <c r="G496" s="81"/>
      <c r="H496" s="81"/>
      <c r="I496" s="36"/>
      <c r="J496" s="67" t="str">
        <f t="shared" si="35"/>
        <v/>
      </c>
      <c r="K496" s="67" t="str">
        <f t="shared" si="36"/>
        <v>请检查身份证输入</v>
      </c>
      <c r="L496" s="67" t="str">
        <f t="shared" si="37"/>
        <v>不合格</v>
      </c>
      <c r="M496" s="67" t="str">
        <f t="shared" si="38"/>
        <v>无误</v>
      </c>
      <c r="N496" s="75" t="str">
        <f t="shared" si="39"/>
        <v>现有段位有误</v>
      </c>
    </row>
    <row r="497" spans="1:14" ht="17.25" x14ac:dyDescent="0.15">
      <c r="A497" s="28">
        <v>494</v>
      </c>
      <c r="B497" s="36"/>
      <c r="C497" s="43"/>
      <c r="D497" s="43"/>
      <c r="E497" s="39"/>
      <c r="F497" s="81"/>
      <c r="G497" s="81"/>
      <c r="H497" s="81"/>
      <c r="I497" s="36"/>
      <c r="J497" s="67" t="str">
        <f t="shared" si="35"/>
        <v/>
      </c>
      <c r="K497" s="67" t="str">
        <f t="shared" si="36"/>
        <v>请检查身份证输入</v>
      </c>
      <c r="L497" s="67" t="str">
        <f t="shared" si="37"/>
        <v>不合格</v>
      </c>
      <c r="M497" s="67" t="str">
        <f t="shared" si="38"/>
        <v>无误</v>
      </c>
      <c r="N497" s="75" t="str">
        <f t="shared" si="39"/>
        <v>现有段位有误</v>
      </c>
    </row>
    <row r="498" spans="1:14" ht="17.25" x14ac:dyDescent="0.15">
      <c r="A498" s="28">
        <v>495</v>
      </c>
      <c r="B498" s="36"/>
      <c r="C498" s="36"/>
      <c r="D498" s="36"/>
      <c r="E498" s="39"/>
      <c r="F498" s="81"/>
      <c r="G498" s="81"/>
      <c r="H498" s="81"/>
      <c r="I498" s="36"/>
      <c r="J498" s="67" t="str">
        <f t="shared" si="35"/>
        <v/>
      </c>
      <c r="K498" s="67" t="str">
        <f t="shared" si="36"/>
        <v>请检查身份证输入</v>
      </c>
      <c r="L498" s="67" t="str">
        <f t="shared" si="37"/>
        <v>不合格</v>
      </c>
      <c r="M498" s="67" t="str">
        <f t="shared" si="38"/>
        <v>无误</v>
      </c>
      <c r="N498" s="75" t="str">
        <f t="shared" si="39"/>
        <v>现有段位有误</v>
      </c>
    </row>
    <row r="499" spans="1:14" ht="17.25" x14ac:dyDescent="0.15">
      <c r="A499" s="28">
        <v>496</v>
      </c>
      <c r="B499" s="36"/>
      <c r="C499" s="36"/>
      <c r="D499" s="36"/>
      <c r="E499" s="39"/>
      <c r="F499" s="81"/>
      <c r="G499" s="81"/>
      <c r="H499" s="81"/>
      <c r="I499" s="36"/>
      <c r="J499" s="67" t="str">
        <f t="shared" si="35"/>
        <v/>
      </c>
      <c r="K499" s="67" t="str">
        <f t="shared" si="36"/>
        <v>请检查身份证输入</v>
      </c>
      <c r="L499" s="67" t="str">
        <f t="shared" si="37"/>
        <v>不合格</v>
      </c>
      <c r="M499" s="67" t="str">
        <f t="shared" si="38"/>
        <v>无误</v>
      </c>
      <c r="N499" s="75" t="str">
        <f t="shared" si="39"/>
        <v>现有段位有误</v>
      </c>
    </row>
    <row r="500" spans="1:14" ht="17.25" x14ac:dyDescent="0.15">
      <c r="A500" s="28">
        <v>497</v>
      </c>
      <c r="B500" s="36"/>
      <c r="C500" s="36"/>
      <c r="D500" s="36"/>
      <c r="E500" s="39"/>
      <c r="F500" s="81"/>
      <c r="G500" s="81"/>
      <c r="H500" s="81"/>
      <c r="I500" s="36"/>
      <c r="J500" s="67" t="str">
        <f t="shared" si="35"/>
        <v/>
      </c>
      <c r="K500" s="67" t="str">
        <f t="shared" si="36"/>
        <v>请检查身份证输入</v>
      </c>
      <c r="L500" s="67" t="str">
        <f t="shared" si="37"/>
        <v>不合格</v>
      </c>
      <c r="M500" s="67" t="str">
        <f t="shared" si="38"/>
        <v>无误</v>
      </c>
      <c r="N500" s="75" t="str">
        <f t="shared" si="39"/>
        <v>现有段位有误</v>
      </c>
    </row>
    <row r="501" spans="1:14" ht="17.25" x14ac:dyDescent="0.15">
      <c r="A501" s="28">
        <v>498</v>
      </c>
      <c r="B501" s="43"/>
      <c r="C501" s="43"/>
      <c r="D501" s="43"/>
      <c r="E501" s="45"/>
      <c r="F501" s="81"/>
      <c r="G501" s="81"/>
      <c r="H501" s="81"/>
      <c r="I501" s="36"/>
      <c r="J501" s="67" t="str">
        <f t="shared" si="35"/>
        <v/>
      </c>
      <c r="K501" s="67" t="str">
        <f t="shared" si="36"/>
        <v>请检查身份证输入</v>
      </c>
      <c r="L501" s="67" t="str">
        <f t="shared" si="37"/>
        <v>不合格</v>
      </c>
      <c r="M501" s="67" t="str">
        <f t="shared" si="38"/>
        <v>无误</v>
      </c>
      <c r="N501" s="75" t="str">
        <f t="shared" si="39"/>
        <v>现有段位有误</v>
      </c>
    </row>
    <row r="502" spans="1:14" ht="17.25" x14ac:dyDescent="0.15">
      <c r="A502" s="28">
        <v>499</v>
      </c>
      <c r="B502" s="36"/>
      <c r="C502" s="36"/>
      <c r="D502" s="36"/>
      <c r="E502" s="39"/>
      <c r="F502" s="81"/>
      <c r="G502" s="81"/>
      <c r="H502" s="81"/>
      <c r="I502" s="36"/>
      <c r="J502" s="67" t="str">
        <f t="shared" si="35"/>
        <v/>
      </c>
      <c r="K502" s="67" t="str">
        <f t="shared" si="36"/>
        <v>请检查身份证输入</v>
      </c>
      <c r="L502" s="67" t="str">
        <f t="shared" si="37"/>
        <v>不合格</v>
      </c>
      <c r="M502" s="67" t="str">
        <f t="shared" si="38"/>
        <v>无误</v>
      </c>
      <c r="N502" s="75" t="str">
        <f t="shared" si="39"/>
        <v>现有段位有误</v>
      </c>
    </row>
    <row r="503" spans="1:14" ht="17.25" x14ac:dyDescent="0.15">
      <c r="A503" s="28">
        <v>500</v>
      </c>
      <c r="B503" s="36"/>
      <c r="C503" s="36"/>
      <c r="D503" s="36"/>
      <c r="E503" s="39"/>
      <c r="F503" s="81"/>
      <c r="G503" s="81"/>
      <c r="H503" s="81"/>
      <c r="I503" s="36"/>
      <c r="J503" s="67" t="str">
        <f t="shared" si="35"/>
        <v/>
      </c>
      <c r="K503" s="67" t="str">
        <f t="shared" si="36"/>
        <v>请检查身份证输入</v>
      </c>
      <c r="L503" s="67" t="str">
        <f t="shared" si="37"/>
        <v>不合格</v>
      </c>
      <c r="M503" s="67" t="str">
        <f t="shared" si="38"/>
        <v>无误</v>
      </c>
      <c r="N503" s="75" t="str">
        <f t="shared" si="39"/>
        <v>现有段位有误</v>
      </c>
    </row>
    <row r="504" spans="1:14" ht="17.25" x14ac:dyDescent="0.15">
      <c r="A504" s="28">
        <v>501</v>
      </c>
      <c r="B504" s="36"/>
      <c r="C504" s="36"/>
      <c r="D504" s="36"/>
      <c r="E504" s="39"/>
      <c r="F504" s="81"/>
      <c r="G504" s="81"/>
      <c r="H504" s="81"/>
      <c r="I504" s="36"/>
      <c r="J504" s="67" t="str">
        <f t="shared" si="35"/>
        <v/>
      </c>
      <c r="K504" s="67" t="str">
        <f t="shared" si="36"/>
        <v>请检查身份证输入</v>
      </c>
      <c r="L504" s="67" t="str">
        <f t="shared" si="37"/>
        <v>不合格</v>
      </c>
      <c r="M504" s="67" t="str">
        <f t="shared" si="38"/>
        <v>无误</v>
      </c>
      <c r="N504" s="75" t="str">
        <f t="shared" si="39"/>
        <v>现有段位有误</v>
      </c>
    </row>
    <row r="505" spans="1:14" ht="17.25" x14ac:dyDescent="0.15">
      <c r="A505" s="28">
        <v>502</v>
      </c>
      <c r="B505" s="36"/>
      <c r="C505" s="36"/>
      <c r="D505" s="36"/>
      <c r="E505" s="39"/>
      <c r="F505" s="81"/>
      <c r="G505" s="81"/>
      <c r="H505" s="81"/>
      <c r="I505" s="36"/>
      <c r="J505" s="67" t="str">
        <f t="shared" si="35"/>
        <v/>
      </c>
      <c r="K505" s="67" t="str">
        <f t="shared" si="36"/>
        <v>请检查身份证输入</v>
      </c>
      <c r="L505" s="67" t="str">
        <f t="shared" si="37"/>
        <v>不合格</v>
      </c>
      <c r="M505" s="67" t="str">
        <f t="shared" si="38"/>
        <v>无误</v>
      </c>
      <c r="N505" s="75" t="str">
        <f t="shared" si="39"/>
        <v>现有段位有误</v>
      </c>
    </row>
    <row r="506" spans="1:14" ht="17.25" x14ac:dyDescent="0.15">
      <c r="A506" s="28">
        <v>503</v>
      </c>
      <c r="B506" s="36"/>
      <c r="C506" s="36"/>
      <c r="D506" s="36"/>
      <c r="E506" s="39"/>
      <c r="F506" s="81"/>
      <c r="G506" s="81"/>
      <c r="H506" s="81"/>
      <c r="I506" s="36"/>
      <c r="J506" s="67" t="str">
        <f t="shared" si="35"/>
        <v/>
      </c>
      <c r="K506" s="67" t="str">
        <f t="shared" si="36"/>
        <v>请检查身份证输入</v>
      </c>
      <c r="L506" s="67" t="str">
        <f t="shared" si="37"/>
        <v>不合格</v>
      </c>
      <c r="M506" s="67" t="str">
        <f t="shared" si="38"/>
        <v>无误</v>
      </c>
      <c r="N506" s="75" t="str">
        <f t="shared" si="39"/>
        <v>现有段位有误</v>
      </c>
    </row>
    <row r="507" spans="1:14" ht="17.25" x14ac:dyDescent="0.15">
      <c r="A507" s="28">
        <v>504</v>
      </c>
      <c r="B507" s="36"/>
      <c r="C507" s="36"/>
      <c r="D507" s="36"/>
      <c r="E507" s="39"/>
      <c r="F507" s="81"/>
      <c r="G507" s="81"/>
      <c r="H507" s="81"/>
      <c r="I507" s="36"/>
      <c r="J507" s="67" t="str">
        <f t="shared" si="35"/>
        <v/>
      </c>
      <c r="K507" s="67" t="str">
        <f t="shared" si="36"/>
        <v>请检查身份证输入</v>
      </c>
      <c r="L507" s="67" t="str">
        <f t="shared" si="37"/>
        <v>不合格</v>
      </c>
      <c r="M507" s="67" t="str">
        <f t="shared" si="38"/>
        <v>无误</v>
      </c>
      <c r="N507" s="75" t="str">
        <f t="shared" si="39"/>
        <v>现有段位有误</v>
      </c>
    </row>
    <row r="508" spans="1:14" ht="17.25" x14ac:dyDescent="0.15">
      <c r="A508" s="28">
        <v>505</v>
      </c>
      <c r="B508" s="36"/>
      <c r="C508" s="36"/>
      <c r="D508" s="36"/>
      <c r="E508" s="39"/>
      <c r="F508" s="81"/>
      <c r="G508" s="81"/>
      <c r="H508" s="81"/>
      <c r="I508" s="36"/>
      <c r="J508" s="67" t="str">
        <f t="shared" si="35"/>
        <v/>
      </c>
      <c r="K508" s="67" t="str">
        <f t="shared" si="36"/>
        <v>请检查身份证输入</v>
      </c>
      <c r="L508" s="67" t="str">
        <f t="shared" si="37"/>
        <v>不合格</v>
      </c>
      <c r="M508" s="67" t="str">
        <f t="shared" si="38"/>
        <v>无误</v>
      </c>
      <c r="N508" s="75" t="str">
        <f t="shared" si="39"/>
        <v>现有段位有误</v>
      </c>
    </row>
    <row r="509" spans="1:14" ht="17.25" x14ac:dyDescent="0.15">
      <c r="A509" s="28">
        <v>506</v>
      </c>
      <c r="B509" s="42"/>
      <c r="C509" s="43"/>
      <c r="D509" s="43"/>
      <c r="E509" s="39"/>
      <c r="F509" s="81"/>
      <c r="G509" s="81"/>
      <c r="H509" s="81"/>
      <c r="I509" s="36"/>
      <c r="J509" s="67" t="str">
        <f t="shared" si="35"/>
        <v/>
      </c>
      <c r="K509" s="67" t="str">
        <f t="shared" si="36"/>
        <v>请检查身份证输入</v>
      </c>
      <c r="L509" s="67" t="str">
        <f t="shared" si="37"/>
        <v>不合格</v>
      </c>
      <c r="M509" s="67" t="str">
        <f t="shared" si="38"/>
        <v>无误</v>
      </c>
      <c r="N509" s="75" t="str">
        <f t="shared" si="39"/>
        <v>现有段位有误</v>
      </c>
    </row>
    <row r="510" spans="1:14" ht="17.25" x14ac:dyDescent="0.15">
      <c r="A510" s="28">
        <v>507</v>
      </c>
      <c r="B510" s="36"/>
      <c r="C510" s="36"/>
      <c r="D510" s="42"/>
      <c r="E510" s="41"/>
      <c r="F510" s="81"/>
      <c r="G510" s="81"/>
      <c r="H510" s="81"/>
      <c r="I510" s="36"/>
      <c r="J510" s="67" t="str">
        <f t="shared" si="35"/>
        <v/>
      </c>
      <c r="K510" s="67" t="str">
        <f t="shared" si="36"/>
        <v>请检查身份证输入</v>
      </c>
      <c r="L510" s="67" t="str">
        <f t="shared" si="37"/>
        <v>不合格</v>
      </c>
      <c r="M510" s="67" t="str">
        <f t="shared" si="38"/>
        <v>无误</v>
      </c>
      <c r="N510" s="75" t="str">
        <f t="shared" si="39"/>
        <v>现有段位有误</v>
      </c>
    </row>
    <row r="511" spans="1:14" ht="17.25" x14ac:dyDescent="0.15">
      <c r="A511" s="28">
        <v>508</v>
      </c>
      <c r="B511" s="36"/>
      <c r="C511" s="36"/>
      <c r="D511" s="36"/>
      <c r="E511" s="39"/>
      <c r="F511" s="81"/>
      <c r="G511" s="81"/>
      <c r="H511" s="81"/>
      <c r="I511" s="36"/>
      <c r="J511" s="67" t="str">
        <f t="shared" si="35"/>
        <v/>
      </c>
      <c r="K511" s="67" t="str">
        <f t="shared" si="36"/>
        <v>请检查身份证输入</v>
      </c>
      <c r="L511" s="67" t="str">
        <f t="shared" si="37"/>
        <v>不合格</v>
      </c>
      <c r="M511" s="67" t="str">
        <f t="shared" si="38"/>
        <v>无误</v>
      </c>
      <c r="N511" s="75" t="str">
        <f t="shared" si="39"/>
        <v>现有段位有误</v>
      </c>
    </row>
    <row r="512" spans="1:14" ht="17.25" x14ac:dyDescent="0.15">
      <c r="A512" s="28">
        <v>509</v>
      </c>
      <c r="B512" s="36"/>
      <c r="C512" s="36"/>
      <c r="D512" s="36"/>
      <c r="E512" s="39"/>
      <c r="F512" s="81"/>
      <c r="G512" s="81"/>
      <c r="H512" s="81"/>
      <c r="I512" s="36"/>
      <c r="J512" s="67" t="str">
        <f t="shared" si="35"/>
        <v/>
      </c>
      <c r="K512" s="67" t="str">
        <f t="shared" si="36"/>
        <v>请检查身份证输入</v>
      </c>
      <c r="L512" s="67" t="str">
        <f t="shared" si="37"/>
        <v>不合格</v>
      </c>
      <c r="M512" s="67" t="str">
        <f t="shared" si="38"/>
        <v>无误</v>
      </c>
      <c r="N512" s="75" t="str">
        <f t="shared" si="39"/>
        <v>现有段位有误</v>
      </c>
    </row>
    <row r="513" spans="1:14" ht="17.25" x14ac:dyDescent="0.15">
      <c r="A513" s="28">
        <v>510</v>
      </c>
      <c r="B513" s="36"/>
      <c r="C513" s="36"/>
      <c r="D513" s="36"/>
      <c r="E513" s="39"/>
      <c r="F513" s="81"/>
      <c r="G513" s="81"/>
      <c r="H513" s="81"/>
      <c r="I513" s="36"/>
      <c r="J513" s="67" t="str">
        <f t="shared" si="35"/>
        <v/>
      </c>
      <c r="K513" s="67" t="str">
        <f t="shared" si="36"/>
        <v>请检查身份证输入</v>
      </c>
      <c r="L513" s="67" t="str">
        <f t="shared" si="37"/>
        <v>不合格</v>
      </c>
      <c r="M513" s="67" t="str">
        <f t="shared" si="38"/>
        <v>无误</v>
      </c>
      <c r="N513" s="75" t="str">
        <f t="shared" si="39"/>
        <v>现有段位有误</v>
      </c>
    </row>
    <row r="514" spans="1:14" ht="17.25" x14ac:dyDescent="0.15">
      <c r="A514" s="28">
        <v>511</v>
      </c>
      <c r="B514" s="4"/>
      <c r="C514" s="4"/>
      <c r="D514" s="4"/>
      <c r="E514" s="17"/>
      <c r="F514" s="81"/>
      <c r="G514" s="81"/>
      <c r="H514" s="81"/>
      <c r="I514" s="44"/>
      <c r="J514" s="67" t="str">
        <f t="shared" si="35"/>
        <v/>
      </c>
      <c r="K514" s="67" t="str">
        <f t="shared" si="36"/>
        <v>请检查身份证输入</v>
      </c>
      <c r="L514" s="67" t="str">
        <f t="shared" si="37"/>
        <v>不合格</v>
      </c>
      <c r="M514" s="67" t="str">
        <f t="shared" si="38"/>
        <v>无误</v>
      </c>
      <c r="N514" s="75" t="str">
        <f t="shared" si="39"/>
        <v>现有段位有误</v>
      </c>
    </row>
    <row r="515" spans="1:14" ht="17.25" x14ac:dyDescent="0.15">
      <c r="A515" s="28">
        <v>512</v>
      </c>
      <c r="B515" s="36"/>
      <c r="C515" s="36"/>
      <c r="D515" s="36"/>
      <c r="E515" s="39"/>
      <c r="F515" s="81"/>
      <c r="G515" s="81"/>
      <c r="H515" s="81"/>
      <c r="I515" s="36"/>
      <c r="J515" s="67" t="str">
        <f t="shared" si="35"/>
        <v/>
      </c>
      <c r="K515" s="67" t="str">
        <f t="shared" si="36"/>
        <v>请检查身份证输入</v>
      </c>
      <c r="L515" s="67" t="str">
        <f t="shared" si="37"/>
        <v>不合格</v>
      </c>
      <c r="M515" s="67" t="str">
        <f t="shared" si="38"/>
        <v>无误</v>
      </c>
      <c r="N515" s="75" t="str">
        <f t="shared" si="39"/>
        <v>现有段位有误</v>
      </c>
    </row>
    <row r="516" spans="1:14" ht="17.25" x14ac:dyDescent="0.15">
      <c r="A516" s="28">
        <v>513</v>
      </c>
      <c r="B516" s="36"/>
      <c r="C516" s="36"/>
      <c r="D516" s="36"/>
      <c r="E516" s="39"/>
      <c r="F516" s="81"/>
      <c r="G516" s="81"/>
      <c r="H516" s="81"/>
      <c r="I516" s="36"/>
      <c r="J516" s="67" t="str">
        <f t="shared" si="35"/>
        <v/>
      </c>
      <c r="K516" s="67" t="str">
        <f t="shared" si="36"/>
        <v>请检查身份证输入</v>
      </c>
      <c r="L516" s="67" t="str">
        <f t="shared" si="37"/>
        <v>不合格</v>
      </c>
      <c r="M516" s="67" t="str">
        <f t="shared" si="38"/>
        <v>无误</v>
      </c>
      <c r="N516" s="75" t="str">
        <f t="shared" si="39"/>
        <v>现有段位有误</v>
      </c>
    </row>
    <row r="517" spans="1:14" ht="17.25" x14ac:dyDescent="0.15">
      <c r="A517" s="28">
        <v>514</v>
      </c>
      <c r="B517" s="36"/>
      <c r="C517" s="36"/>
      <c r="D517" s="36"/>
      <c r="E517" s="39"/>
      <c r="F517" s="81"/>
      <c r="G517" s="81"/>
      <c r="H517" s="81"/>
      <c r="I517" s="36"/>
      <c r="J517" s="67" t="str">
        <f t="shared" ref="J517:J580" si="40">MID(E517,7,8)</f>
        <v/>
      </c>
      <c r="K517" s="67" t="str">
        <f t="shared" ref="K517:K580" si="41">IFERROR(IF(ISODD(MID(E517,17,1)),"男","女"),"请检查身份证输入")</f>
        <v>请检查身份证输入</v>
      </c>
      <c r="L517" s="67" t="str">
        <f t="shared" ref="L517:L580" si="42">IF(K517=C517,"合格","不合格")</f>
        <v>不合格</v>
      </c>
      <c r="M517" s="67" t="str">
        <f t="shared" ref="M517:M580" si="43">IF(MID(E517,16,3)="000","有误","无误")</f>
        <v>无误</v>
      </c>
      <c r="N517" s="75" t="str">
        <f t="shared" ref="N517:N580" si="44">IF(OR(D517="5级",D517="2级"),150,IF(D517="1级",180,IF(OR(D517="1段组",D517="2段组"),220,IF(OR(D517="3段组",D517="4段组"),240,"现有段位有误"))))</f>
        <v>现有段位有误</v>
      </c>
    </row>
    <row r="518" spans="1:14" ht="17.25" x14ac:dyDescent="0.15">
      <c r="A518" s="28">
        <v>515</v>
      </c>
      <c r="B518" s="36"/>
      <c r="C518" s="36"/>
      <c r="D518" s="36"/>
      <c r="E518" s="39"/>
      <c r="F518" s="81"/>
      <c r="G518" s="81"/>
      <c r="H518" s="81"/>
      <c r="I518" s="36"/>
      <c r="J518" s="67" t="str">
        <f t="shared" si="40"/>
        <v/>
      </c>
      <c r="K518" s="67" t="str">
        <f t="shared" si="41"/>
        <v>请检查身份证输入</v>
      </c>
      <c r="L518" s="67" t="str">
        <f t="shared" si="42"/>
        <v>不合格</v>
      </c>
      <c r="M518" s="67" t="str">
        <f t="shared" si="43"/>
        <v>无误</v>
      </c>
      <c r="N518" s="75" t="str">
        <f t="shared" si="44"/>
        <v>现有段位有误</v>
      </c>
    </row>
    <row r="519" spans="1:14" ht="17.25" x14ac:dyDescent="0.15">
      <c r="A519" s="28">
        <v>516</v>
      </c>
      <c r="B519" s="36"/>
      <c r="C519" s="36"/>
      <c r="D519" s="36"/>
      <c r="E519" s="39"/>
      <c r="F519" s="81"/>
      <c r="G519" s="81"/>
      <c r="H519" s="81"/>
      <c r="I519" s="36"/>
      <c r="J519" s="67" t="str">
        <f t="shared" si="40"/>
        <v/>
      </c>
      <c r="K519" s="67" t="str">
        <f t="shared" si="41"/>
        <v>请检查身份证输入</v>
      </c>
      <c r="L519" s="67" t="str">
        <f t="shared" si="42"/>
        <v>不合格</v>
      </c>
      <c r="M519" s="67" t="str">
        <f t="shared" si="43"/>
        <v>无误</v>
      </c>
      <c r="N519" s="75" t="str">
        <f t="shared" si="44"/>
        <v>现有段位有误</v>
      </c>
    </row>
    <row r="520" spans="1:14" ht="17.25" x14ac:dyDescent="0.15">
      <c r="A520" s="28">
        <v>517</v>
      </c>
      <c r="B520" s="36"/>
      <c r="C520" s="36"/>
      <c r="D520" s="36"/>
      <c r="E520" s="39"/>
      <c r="F520" s="81"/>
      <c r="G520" s="81"/>
      <c r="H520" s="81"/>
      <c r="I520" s="36"/>
      <c r="J520" s="67" t="str">
        <f t="shared" si="40"/>
        <v/>
      </c>
      <c r="K520" s="67" t="str">
        <f t="shared" si="41"/>
        <v>请检查身份证输入</v>
      </c>
      <c r="L520" s="67" t="str">
        <f t="shared" si="42"/>
        <v>不合格</v>
      </c>
      <c r="M520" s="67" t="str">
        <f t="shared" si="43"/>
        <v>无误</v>
      </c>
      <c r="N520" s="75" t="str">
        <f t="shared" si="44"/>
        <v>现有段位有误</v>
      </c>
    </row>
    <row r="521" spans="1:14" ht="17.25" x14ac:dyDescent="0.15">
      <c r="A521" s="28">
        <v>518</v>
      </c>
      <c r="B521" s="36"/>
      <c r="C521" s="36"/>
      <c r="D521" s="36"/>
      <c r="E521" s="39"/>
      <c r="F521" s="81"/>
      <c r="G521" s="81"/>
      <c r="H521" s="81"/>
      <c r="I521" s="36"/>
      <c r="J521" s="67" t="str">
        <f t="shared" si="40"/>
        <v/>
      </c>
      <c r="K521" s="67" t="str">
        <f t="shared" si="41"/>
        <v>请检查身份证输入</v>
      </c>
      <c r="L521" s="67" t="str">
        <f t="shared" si="42"/>
        <v>不合格</v>
      </c>
      <c r="M521" s="67" t="str">
        <f t="shared" si="43"/>
        <v>无误</v>
      </c>
      <c r="N521" s="75" t="str">
        <f t="shared" si="44"/>
        <v>现有段位有误</v>
      </c>
    </row>
    <row r="522" spans="1:14" ht="17.25" x14ac:dyDescent="0.15">
      <c r="A522" s="28">
        <v>519</v>
      </c>
      <c r="B522" s="43"/>
      <c r="C522" s="36"/>
      <c r="D522" s="36"/>
      <c r="E522" s="39"/>
      <c r="F522" s="81"/>
      <c r="G522" s="81"/>
      <c r="H522" s="81"/>
      <c r="I522" s="36"/>
      <c r="J522" s="67" t="str">
        <f t="shared" si="40"/>
        <v/>
      </c>
      <c r="K522" s="67" t="str">
        <f t="shared" si="41"/>
        <v>请检查身份证输入</v>
      </c>
      <c r="L522" s="67" t="str">
        <f t="shared" si="42"/>
        <v>不合格</v>
      </c>
      <c r="M522" s="67" t="str">
        <f t="shared" si="43"/>
        <v>无误</v>
      </c>
      <c r="N522" s="75" t="str">
        <f t="shared" si="44"/>
        <v>现有段位有误</v>
      </c>
    </row>
    <row r="523" spans="1:14" ht="17.25" x14ac:dyDescent="0.15">
      <c r="A523" s="28">
        <v>520</v>
      </c>
      <c r="B523" s="36"/>
      <c r="C523" s="36"/>
      <c r="D523" s="36"/>
      <c r="E523" s="39"/>
      <c r="F523" s="81"/>
      <c r="G523" s="81"/>
      <c r="H523" s="81"/>
      <c r="I523" s="36"/>
      <c r="J523" s="67" t="str">
        <f t="shared" si="40"/>
        <v/>
      </c>
      <c r="K523" s="67" t="str">
        <f t="shared" si="41"/>
        <v>请检查身份证输入</v>
      </c>
      <c r="L523" s="67" t="str">
        <f t="shared" si="42"/>
        <v>不合格</v>
      </c>
      <c r="M523" s="67" t="str">
        <f t="shared" si="43"/>
        <v>无误</v>
      </c>
      <c r="N523" s="75" t="str">
        <f t="shared" si="44"/>
        <v>现有段位有误</v>
      </c>
    </row>
    <row r="524" spans="1:14" ht="17.25" x14ac:dyDescent="0.15">
      <c r="A524" s="28">
        <v>521</v>
      </c>
      <c r="B524" s="43"/>
      <c r="C524" s="43"/>
      <c r="D524" s="36"/>
      <c r="E524" s="45"/>
      <c r="F524" s="81"/>
      <c r="G524" s="81"/>
      <c r="H524" s="81"/>
      <c r="I524" s="36"/>
      <c r="J524" s="67" t="str">
        <f t="shared" si="40"/>
        <v/>
      </c>
      <c r="K524" s="67" t="str">
        <f t="shared" si="41"/>
        <v>请检查身份证输入</v>
      </c>
      <c r="L524" s="67" t="str">
        <f t="shared" si="42"/>
        <v>不合格</v>
      </c>
      <c r="M524" s="67" t="str">
        <f t="shared" si="43"/>
        <v>无误</v>
      </c>
      <c r="N524" s="75" t="str">
        <f t="shared" si="44"/>
        <v>现有段位有误</v>
      </c>
    </row>
    <row r="525" spans="1:14" ht="17.25" x14ac:dyDescent="0.15">
      <c r="A525" s="28">
        <v>522</v>
      </c>
      <c r="B525" s="43"/>
      <c r="C525" s="43"/>
      <c r="D525" s="43"/>
      <c r="E525" s="45"/>
      <c r="F525" s="81"/>
      <c r="G525" s="81"/>
      <c r="H525" s="81"/>
      <c r="I525" s="36"/>
      <c r="J525" s="67" t="str">
        <f t="shared" si="40"/>
        <v/>
      </c>
      <c r="K525" s="67" t="str">
        <f t="shared" si="41"/>
        <v>请检查身份证输入</v>
      </c>
      <c r="L525" s="67" t="str">
        <f t="shared" si="42"/>
        <v>不合格</v>
      </c>
      <c r="M525" s="67" t="str">
        <f t="shared" si="43"/>
        <v>无误</v>
      </c>
      <c r="N525" s="75" t="str">
        <f t="shared" si="44"/>
        <v>现有段位有误</v>
      </c>
    </row>
    <row r="526" spans="1:14" ht="17.25" x14ac:dyDescent="0.15">
      <c r="A526" s="28">
        <v>523</v>
      </c>
      <c r="B526" s="36"/>
      <c r="C526" s="43"/>
      <c r="D526" s="43"/>
      <c r="E526" s="39"/>
      <c r="F526" s="81"/>
      <c r="G526" s="81"/>
      <c r="H526" s="81"/>
      <c r="I526" s="36"/>
      <c r="J526" s="67" t="str">
        <f t="shared" si="40"/>
        <v/>
      </c>
      <c r="K526" s="67" t="str">
        <f t="shared" si="41"/>
        <v>请检查身份证输入</v>
      </c>
      <c r="L526" s="67" t="str">
        <f t="shared" si="42"/>
        <v>不合格</v>
      </c>
      <c r="M526" s="67" t="str">
        <f t="shared" si="43"/>
        <v>无误</v>
      </c>
      <c r="N526" s="75" t="str">
        <f t="shared" si="44"/>
        <v>现有段位有误</v>
      </c>
    </row>
    <row r="527" spans="1:14" ht="17.25" x14ac:dyDescent="0.15">
      <c r="A527" s="28">
        <v>524</v>
      </c>
      <c r="B527" s="36"/>
      <c r="C527" s="36"/>
      <c r="D527" s="36"/>
      <c r="E527" s="39"/>
      <c r="F527" s="81"/>
      <c r="G527" s="81"/>
      <c r="H527" s="81"/>
      <c r="I527" s="36"/>
      <c r="J527" s="67" t="str">
        <f t="shared" si="40"/>
        <v/>
      </c>
      <c r="K527" s="67" t="str">
        <f t="shared" si="41"/>
        <v>请检查身份证输入</v>
      </c>
      <c r="L527" s="67" t="str">
        <f t="shared" si="42"/>
        <v>不合格</v>
      </c>
      <c r="M527" s="67" t="str">
        <f t="shared" si="43"/>
        <v>无误</v>
      </c>
      <c r="N527" s="75" t="str">
        <f t="shared" si="44"/>
        <v>现有段位有误</v>
      </c>
    </row>
    <row r="528" spans="1:14" ht="17.25" x14ac:dyDescent="0.15">
      <c r="A528" s="28">
        <v>525</v>
      </c>
      <c r="B528" s="36"/>
      <c r="C528" s="43"/>
      <c r="D528" s="36"/>
      <c r="E528" s="39"/>
      <c r="F528" s="81"/>
      <c r="G528" s="81"/>
      <c r="H528" s="81"/>
      <c r="I528" s="36"/>
      <c r="J528" s="67" t="str">
        <f t="shared" si="40"/>
        <v/>
      </c>
      <c r="K528" s="67" t="str">
        <f t="shared" si="41"/>
        <v>请检查身份证输入</v>
      </c>
      <c r="L528" s="67" t="str">
        <f t="shared" si="42"/>
        <v>不合格</v>
      </c>
      <c r="M528" s="67" t="str">
        <f t="shared" si="43"/>
        <v>无误</v>
      </c>
      <c r="N528" s="75" t="str">
        <f t="shared" si="44"/>
        <v>现有段位有误</v>
      </c>
    </row>
    <row r="529" spans="1:14" ht="17.25" x14ac:dyDescent="0.15">
      <c r="A529" s="28">
        <v>526</v>
      </c>
      <c r="B529" s="36"/>
      <c r="C529" s="36"/>
      <c r="D529" s="36"/>
      <c r="E529" s="39"/>
      <c r="F529" s="81"/>
      <c r="G529" s="81"/>
      <c r="H529" s="81"/>
      <c r="I529" s="36"/>
      <c r="J529" s="67" t="str">
        <f t="shared" si="40"/>
        <v/>
      </c>
      <c r="K529" s="67" t="str">
        <f t="shared" si="41"/>
        <v>请检查身份证输入</v>
      </c>
      <c r="L529" s="67" t="str">
        <f t="shared" si="42"/>
        <v>不合格</v>
      </c>
      <c r="M529" s="67" t="str">
        <f t="shared" si="43"/>
        <v>无误</v>
      </c>
      <c r="N529" s="75" t="str">
        <f t="shared" si="44"/>
        <v>现有段位有误</v>
      </c>
    </row>
    <row r="530" spans="1:14" ht="17.25" x14ac:dyDescent="0.15">
      <c r="A530" s="28">
        <v>527</v>
      </c>
      <c r="B530" s="36"/>
      <c r="C530" s="36"/>
      <c r="D530" s="36"/>
      <c r="E530" s="39"/>
      <c r="F530" s="81"/>
      <c r="G530" s="81"/>
      <c r="H530" s="81"/>
      <c r="I530" s="36"/>
      <c r="J530" s="67" t="str">
        <f t="shared" si="40"/>
        <v/>
      </c>
      <c r="K530" s="67" t="str">
        <f t="shared" si="41"/>
        <v>请检查身份证输入</v>
      </c>
      <c r="L530" s="67" t="str">
        <f t="shared" si="42"/>
        <v>不合格</v>
      </c>
      <c r="M530" s="67" t="str">
        <f t="shared" si="43"/>
        <v>无误</v>
      </c>
      <c r="N530" s="75" t="str">
        <f t="shared" si="44"/>
        <v>现有段位有误</v>
      </c>
    </row>
    <row r="531" spans="1:14" ht="17.25" x14ac:dyDescent="0.15">
      <c r="A531" s="28">
        <v>528</v>
      </c>
      <c r="B531" s="36"/>
      <c r="C531" s="36"/>
      <c r="D531" s="36"/>
      <c r="E531" s="39"/>
      <c r="F531" s="81"/>
      <c r="G531" s="81"/>
      <c r="H531" s="81"/>
      <c r="I531" s="36"/>
      <c r="J531" s="67" t="str">
        <f t="shared" si="40"/>
        <v/>
      </c>
      <c r="K531" s="67" t="str">
        <f t="shared" si="41"/>
        <v>请检查身份证输入</v>
      </c>
      <c r="L531" s="67" t="str">
        <f t="shared" si="42"/>
        <v>不合格</v>
      </c>
      <c r="M531" s="67" t="str">
        <f t="shared" si="43"/>
        <v>无误</v>
      </c>
      <c r="N531" s="75" t="str">
        <f t="shared" si="44"/>
        <v>现有段位有误</v>
      </c>
    </row>
    <row r="532" spans="1:14" ht="17.25" x14ac:dyDescent="0.15">
      <c r="A532" s="28">
        <v>529</v>
      </c>
      <c r="B532" s="36"/>
      <c r="C532" s="36"/>
      <c r="D532" s="36"/>
      <c r="E532" s="39"/>
      <c r="F532" s="81"/>
      <c r="G532" s="81"/>
      <c r="H532" s="81"/>
      <c r="I532" s="36"/>
      <c r="J532" s="67" t="str">
        <f t="shared" si="40"/>
        <v/>
      </c>
      <c r="K532" s="67" t="str">
        <f t="shared" si="41"/>
        <v>请检查身份证输入</v>
      </c>
      <c r="L532" s="67" t="str">
        <f t="shared" si="42"/>
        <v>不合格</v>
      </c>
      <c r="M532" s="67" t="str">
        <f t="shared" si="43"/>
        <v>无误</v>
      </c>
      <c r="N532" s="75" t="str">
        <f t="shared" si="44"/>
        <v>现有段位有误</v>
      </c>
    </row>
    <row r="533" spans="1:14" ht="17.25" x14ac:dyDescent="0.15">
      <c r="A533" s="28">
        <v>530</v>
      </c>
      <c r="B533" s="36"/>
      <c r="C533" s="36"/>
      <c r="D533" s="36"/>
      <c r="E533" s="45"/>
      <c r="F533" s="81"/>
      <c r="G533" s="81"/>
      <c r="H533" s="81"/>
      <c r="I533" s="36"/>
      <c r="J533" s="67" t="str">
        <f t="shared" si="40"/>
        <v/>
      </c>
      <c r="K533" s="67" t="str">
        <f t="shared" si="41"/>
        <v>请检查身份证输入</v>
      </c>
      <c r="L533" s="67" t="str">
        <f t="shared" si="42"/>
        <v>不合格</v>
      </c>
      <c r="M533" s="67" t="str">
        <f t="shared" si="43"/>
        <v>无误</v>
      </c>
      <c r="N533" s="75" t="str">
        <f t="shared" si="44"/>
        <v>现有段位有误</v>
      </c>
    </row>
    <row r="534" spans="1:14" ht="17.25" x14ac:dyDescent="0.15">
      <c r="A534" s="28">
        <v>531</v>
      </c>
      <c r="B534" s="36"/>
      <c r="C534" s="36"/>
      <c r="D534" s="36"/>
      <c r="E534" s="39"/>
      <c r="F534" s="81"/>
      <c r="G534" s="81"/>
      <c r="H534" s="81"/>
      <c r="I534" s="36"/>
      <c r="J534" s="67" t="str">
        <f t="shared" si="40"/>
        <v/>
      </c>
      <c r="K534" s="67" t="str">
        <f t="shared" si="41"/>
        <v>请检查身份证输入</v>
      </c>
      <c r="L534" s="67" t="str">
        <f t="shared" si="42"/>
        <v>不合格</v>
      </c>
      <c r="M534" s="67" t="str">
        <f t="shared" si="43"/>
        <v>无误</v>
      </c>
      <c r="N534" s="75" t="str">
        <f t="shared" si="44"/>
        <v>现有段位有误</v>
      </c>
    </row>
    <row r="535" spans="1:14" ht="17.25" x14ac:dyDescent="0.15">
      <c r="A535" s="28">
        <v>532</v>
      </c>
      <c r="B535" s="36"/>
      <c r="C535" s="36"/>
      <c r="D535" s="36"/>
      <c r="E535" s="39"/>
      <c r="F535" s="81"/>
      <c r="G535" s="81"/>
      <c r="H535" s="81"/>
      <c r="I535" s="36"/>
      <c r="J535" s="67" t="str">
        <f t="shared" si="40"/>
        <v/>
      </c>
      <c r="K535" s="67" t="str">
        <f t="shared" si="41"/>
        <v>请检查身份证输入</v>
      </c>
      <c r="L535" s="67" t="str">
        <f t="shared" si="42"/>
        <v>不合格</v>
      </c>
      <c r="M535" s="67" t="str">
        <f t="shared" si="43"/>
        <v>无误</v>
      </c>
      <c r="N535" s="75" t="str">
        <f t="shared" si="44"/>
        <v>现有段位有误</v>
      </c>
    </row>
    <row r="536" spans="1:14" ht="17.25" x14ac:dyDescent="0.15">
      <c r="A536" s="28">
        <v>533</v>
      </c>
      <c r="B536" s="36"/>
      <c r="C536" s="36"/>
      <c r="D536" s="36"/>
      <c r="E536" s="39"/>
      <c r="F536" s="81"/>
      <c r="G536" s="81"/>
      <c r="H536" s="81"/>
      <c r="I536" s="36"/>
      <c r="J536" s="67" t="str">
        <f t="shared" si="40"/>
        <v/>
      </c>
      <c r="K536" s="67" t="str">
        <f t="shared" si="41"/>
        <v>请检查身份证输入</v>
      </c>
      <c r="L536" s="67" t="str">
        <f t="shared" si="42"/>
        <v>不合格</v>
      </c>
      <c r="M536" s="67" t="str">
        <f t="shared" si="43"/>
        <v>无误</v>
      </c>
      <c r="N536" s="75" t="str">
        <f t="shared" si="44"/>
        <v>现有段位有误</v>
      </c>
    </row>
    <row r="537" spans="1:14" ht="17.25" x14ac:dyDescent="0.15">
      <c r="A537" s="28">
        <v>534</v>
      </c>
      <c r="B537" s="36"/>
      <c r="C537" s="36"/>
      <c r="D537" s="36"/>
      <c r="E537" s="39"/>
      <c r="F537" s="81"/>
      <c r="G537" s="81"/>
      <c r="H537" s="81"/>
      <c r="I537" s="36"/>
      <c r="J537" s="67" t="str">
        <f t="shared" si="40"/>
        <v/>
      </c>
      <c r="K537" s="67" t="str">
        <f t="shared" si="41"/>
        <v>请检查身份证输入</v>
      </c>
      <c r="L537" s="67" t="str">
        <f t="shared" si="42"/>
        <v>不合格</v>
      </c>
      <c r="M537" s="67" t="str">
        <f t="shared" si="43"/>
        <v>无误</v>
      </c>
      <c r="N537" s="75" t="str">
        <f t="shared" si="44"/>
        <v>现有段位有误</v>
      </c>
    </row>
    <row r="538" spans="1:14" ht="17.25" x14ac:dyDescent="0.15">
      <c r="A538" s="28">
        <v>535</v>
      </c>
      <c r="B538" s="8"/>
      <c r="C538" s="8"/>
      <c r="D538" s="4"/>
      <c r="E538" s="20"/>
      <c r="F538" s="81"/>
      <c r="G538" s="81"/>
      <c r="H538" s="81"/>
      <c r="I538" s="44"/>
      <c r="J538" s="67" t="str">
        <f t="shared" si="40"/>
        <v/>
      </c>
      <c r="K538" s="67" t="str">
        <f t="shared" si="41"/>
        <v>请检查身份证输入</v>
      </c>
      <c r="L538" s="67" t="str">
        <f t="shared" si="42"/>
        <v>不合格</v>
      </c>
      <c r="M538" s="67" t="str">
        <f t="shared" si="43"/>
        <v>无误</v>
      </c>
      <c r="N538" s="75" t="str">
        <f t="shared" si="44"/>
        <v>现有段位有误</v>
      </c>
    </row>
    <row r="539" spans="1:14" ht="17.25" x14ac:dyDescent="0.15">
      <c r="A539" s="28">
        <v>536</v>
      </c>
      <c r="B539" s="36"/>
      <c r="C539" s="36"/>
      <c r="D539" s="36"/>
      <c r="E539" s="39"/>
      <c r="F539" s="81"/>
      <c r="G539" s="81"/>
      <c r="H539" s="81"/>
      <c r="I539" s="36"/>
      <c r="J539" s="67" t="str">
        <f t="shared" si="40"/>
        <v/>
      </c>
      <c r="K539" s="67" t="str">
        <f t="shared" si="41"/>
        <v>请检查身份证输入</v>
      </c>
      <c r="L539" s="67" t="str">
        <f t="shared" si="42"/>
        <v>不合格</v>
      </c>
      <c r="M539" s="67" t="str">
        <f t="shared" si="43"/>
        <v>无误</v>
      </c>
      <c r="N539" s="75" t="str">
        <f t="shared" si="44"/>
        <v>现有段位有误</v>
      </c>
    </row>
    <row r="540" spans="1:14" ht="17.25" x14ac:dyDescent="0.15">
      <c r="A540" s="28">
        <v>537</v>
      </c>
      <c r="B540" s="36"/>
      <c r="C540" s="36"/>
      <c r="D540" s="36"/>
      <c r="E540" s="39"/>
      <c r="F540" s="81"/>
      <c r="G540" s="81"/>
      <c r="H540" s="81"/>
      <c r="I540" s="36"/>
      <c r="J540" s="67" t="str">
        <f t="shared" si="40"/>
        <v/>
      </c>
      <c r="K540" s="67" t="str">
        <f t="shared" si="41"/>
        <v>请检查身份证输入</v>
      </c>
      <c r="L540" s="67" t="str">
        <f t="shared" si="42"/>
        <v>不合格</v>
      </c>
      <c r="M540" s="67" t="str">
        <f t="shared" si="43"/>
        <v>无误</v>
      </c>
      <c r="N540" s="75" t="str">
        <f t="shared" si="44"/>
        <v>现有段位有误</v>
      </c>
    </row>
    <row r="541" spans="1:14" ht="17.25" x14ac:dyDescent="0.15">
      <c r="A541" s="28">
        <v>538</v>
      </c>
      <c r="B541" s="36"/>
      <c r="C541" s="36"/>
      <c r="D541" s="36"/>
      <c r="E541" s="39"/>
      <c r="F541" s="81"/>
      <c r="G541" s="81"/>
      <c r="H541" s="81"/>
      <c r="I541" s="36"/>
      <c r="J541" s="67" t="str">
        <f t="shared" si="40"/>
        <v/>
      </c>
      <c r="K541" s="67" t="str">
        <f t="shared" si="41"/>
        <v>请检查身份证输入</v>
      </c>
      <c r="L541" s="67" t="str">
        <f t="shared" si="42"/>
        <v>不合格</v>
      </c>
      <c r="M541" s="67" t="str">
        <f t="shared" si="43"/>
        <v>无误</v>
      </c>
      <c r="N541" s="75" t="str">
        <f t="shared" si="44"/>
        <v>现有段位有误</v>
      </c>
    </row>
    <row r="542" spans="1:14" ht="17.25" x14ac:dyDescent="0.15">
      <c r="A542" s="28">
        <v>539</v>
      </c>
      <c r="B542" s="37"/>
      <c r="C542" s="37"/>
      <c r="D542" s="37"/>
      <c r="E542" s="38"/>
      <c r="F542" s="81"/>
      <c r="G542" s="81"/>
      <c r="H542" s="81"/>
      <c r="I542" s="36"/>
      <c r="J542" s="67" t="str">
        <f t="shared" si="40"/>
        <v/>
      </c>
      <c r="K542" s="67" t="str">
        <f t="shared" si="41"/>
        <v>请检查身份证输入</v>
      </c>
      <c r="L542" s="67" t="str">
        <f t="shared" si="42"/>
        <v>不合格</v>
      </c>
      <c r="M542" s="67" t="str">
        <f t="shared" si="43"/>
        <v>无误</v>
      </c>
      <c r="N542" s="75" t="str">
        <f t="shared" si="44"/>
        <v>现有段位有误</v>
      </c>
    </row>
    <row r="543" spans="1:14" ht="17.25" x14ac:dyDescent="0.15">
      <c r="A543" s="28">
        <v>540</v>
      </c>
      <c r="B543" s="36"/>
      <c r="C543" s="36"/>
      <c r="D543" s="36"/>
      <c r="E543" s="39"/>
      <c r="F543" s="81"/>
      <c r="G543" s="81"/>
      <c r="H543" s="81"/>
      <c r="I543" s="36"/>
      <c r="J543" s="67" t="str">
        <f t="shared" si="40"/>
        <v/>
      </c>
      <c r="K543" s="67" t="str">
        <f t="shared" si="41"/>
        <v>请检查身份证输入</v>
      </c>
      <c r="L543" s="67" t="str">
        <f t="shared" si="42"/>
        <v>不合格</v>
      </c>
      <c r="M543" s="67" t="str">
        <f t="shared" si="43"/>
        <v>无误</v>
      </c>
      <c r="N543" s="75" t="str">
        <f t="shared" si="44"/>
        <v>现有段位有误</v>
      </c>
    </row>
    <row r="544" spans="1:14" ht="17.25" x14ac:dyDescent="0.15">
      <c r="A544" s="28">
        <v>541</v>
      </c>
      <c r="B544" s="36"/>
      <c r="C544" s="36"/>
      <c r="D544" s="36"/>
      <c r="E544" s="39"/>
      <c r="F544" s="81"/>
      <c r="G544" s="81"/>
      <c r="H544" s="81"/>
      <c r="I544" s="36"/>
      <c r="J544" s="67" t="str">
        <f t="shared" si="40"/>
        <v/>
      </c>
      <c r="K544" s="67" t="str">
        <f t="shared" si="41"/>
        <v>请检查身份证输入</v>
      </c>
      <c r="L544" s="67" t="str">
        <f t="shared" si="42"/>
        <v>不合格</v>
      </c>
      <c r="M544" s="67" t="str">
        <f t="shared" si="43"/>
        <v>无误</v>
      </c>
      <c r="N544" s="75" t="str">
        <f t="shared" si="44"/>
        <v>现有段位有误</v>
      </c>
    </row>
    <row r="545" spans="1:14" ht="17.25" x14ac:dyDescent="0.15">
      <c r="A545" s="28">
        <v>542</v>
      </c>
      <c r="B545" s="36"/>
      <c r="C545" s="36"/>
      <c r="D545" s="36"/>
      <c r="E545" s="39"/>
      <c r="F545" s="81"/>
      <c r="G545" s="81"/>
      <c r="H545" s="81"/>
      <c r="I545" s="36"/>
      <c r="J545" s="67" t="str">
        <f t="shared" si="40"/>
        <v/>
      </c>
      <c r="K545" s="67" t="str">
        <f t="shared" si="41"/>
        <v>请检查身份证输入</v>
      </c>
      <c r="L545" s="67" t="str">
        <f t="shared" si="42"/>
        <v>不合格</v>
      </c>
      <c r="M545" s="67" t="str">
        <f t="shared" si="43"/>
        <v>无误</v>
      </c>
      <c r="N545" s="75" t="str">
        <f t="shared" si="44"/>
        <v>现有段位有误</v>
      </c>
    </row>
    <row r="546" spans="1:14" ht="17.25" x14ac:dyDescent="0.15">
      <c r="A546" s="28">
        <v>543</v>
      </c>
      <c r="B546" s="36"/>
      <c r="C546" s="36"/>
      <c r="D546" s="36"/>
      <c r="E546" s="39"/>
      <c r="F546" s="81"/>
      <c r="G546" s="81"/>
      <c r="H546" s="81"/>
      <c r="I546" s="36"/>
      <c r="J546" s="67" t="str">
        <f t="shared" si="40"/>
        <v/>
      </c>
      <c r="K546" s="67" t="str">
        <f t="shared" si="41"/>
        <v>请检查身份证输入</v>
      </c>
      <c r="L546" s="67" t="str">
        <f t="shared" si="42"/>
        <v>不合格</v>
      </c>
      <c r="M546" s="67" t="str">
        <f t="shared" si="43"/>
        <v>无误</v>
      </c>
      <c r="N546" s="75" t="str">
        <f t="shared" si="44"/>
        <v>现有段位有误</v>
      </c>
    </row>
    <row r="547" spans="1:14" ht="17.25" x14ac:dyDescent="0.15">
      <c r="A547" s="28">
        <v>544</v>
      </c>
      <c r="B547" s="36"/>
      <c r="C547" s="36"/>
      <c r="D547" s="36"/>
      <c r="E547" s="39"/>
      <c r="F547" s="81"/>
      <c r="G547" s="81"/>
      <c r="H547" s="81"/>
      <c r="I547" s="36"/>
      <c r="J547" s="67" t="str">
        <f t="shared" si="40"/>
        <v/>
      </c>
      <c r="K547" s="67" t="str">
        <f t="shared" si="41"/>
        <v>请检查身份证输入</v>
      </c>
      <c r="L547" s="67" t="str">
        <f t="shared" si="42"/>
        <v>不合格</v>
      </c>
      <c r="M547" s="67" t="str">
        <f t="shared" si="43"/>
        <v>无误</v>
      </c>
      <c r="N547" s="75" t="str">
        <f t="shared" si="44"/>
        <v>现有段位有误</v>
      </c>
    </row>
    <row r="548" spans="1:14" ht="17.25" x14ac:dyDescent="0.15">
      <c r="A548" s="28">
        <v>545</v>
      </c>
      <c r="B548" s="36"/>
      <c r="C548" s="36"/>
      <c r="D548" s="36"/>
      <c r="E548" s="39"/>
      <c r="F548" s="81"/>
      <c r="G548" s="81"/>
      <c r="H548" s="81"/>
      <c r="I548" s="36"/>
      <c r="J548" s="67" t="str">
        <f t="shared" si="40"/>
        <v/>
      </c>
      <c r="K548" s="67" t="str">
        <f t="shared" si="41"/>
        <v>请检查身份证输入</v>
      </c>
      <c r="L548" s="67" t="str">
        <f t="shared" si="42"/>
        <v>不合格</v>
      </c>
      <c r="M548" s="67" t="str">
        <f t="shared" si="43"/>
        <v>无误</v>
      </c>
      <c r="N548" s="75" t="str">
        <f t="shared" si="44"/>
        <v>现有段位有误</v>
      </c>
    </row>
    <row r="549" spans="1:14" ht="17.25" x14ac:dyDescent="0.15">
      <c r="A549" s="28">
        <v>546</v>
      </c>
      <c r="B549" s="36"/>
      <c r="C549" s="36"/>
      <c r="D549" s="36"/>
      <c r="E549" s="39"/>
      <c r="F549" s="81"/>
      <c r="G549" s="81"/>
      <c r="H549" s="81"/>
      <c r="I549" s="36"/>
      <c r="J549" s="67" t="str">
        <f t="shared" si="40"/>
        <v/>
      </c>
      <c r="K549" s="67" t="str">
        <f t="shared" si="41"/>
        <v>请检查身份证输入</v>
      </c>
      <c r="L549" s="67" t="str">
        <f t="shared" si="42"/>
        <v>不合格</v>
      </c>
      <c r="M549" s="67" t="str">
        <f t="shared" si="43"/>
        <v>无误</v>
      </c>
      <c r="N549" s="75" t="str">
        <f t="shared" si="44"/>
        <v>现有段位有误</v>
      </c>
    </row>
    <row r="550" spans="1:14" ht="17.25" x14ac:dyDescent="0.15">
      <c r="A550" s="28">
        <v>547</v>
      </c>
      <c r="B550" s="36"/>
      <c r="C550" s="36"/>
      <c r="D550" s="36"/>
      <c r="E550" s="39"/>
      <c r="F550" s="81"/>
      <c r="G550" s="81"/>
      <c r="H550" s="81"/>
      <c r="I550" s="36"/>
      <c r="J550" s="67" t="str">
        <f t="shared" si="40"/>
        <v/>
      </c>
      <c r="K550" s="67" t="str">
        <f t="shared" si="41"/>
        <v>请检查身份证输入</v>
      </c>
      <c r="L550" s="67" t="str">
        <f t="shared" si="42"/>
        <v>不合格</v>
      </c>
      <c r="M550" s="67" t="str">
        <f t="shared" si="43"/>
        <v>无误</v>
      </c>
      <c r="N550" s="75" t="str">
        <f t="shared" si="44"/>
        <v>现有段位有误</v>
      </c>
    </row>
    <row r="551" spans="1:14" ht="17.25" x14ac:dyDescent="0.15">
      <c r="A551" s="28">
        <v>548</v>
      </c>
      <c r="B551" s="36"/>
      <c r="C551" s="36"/>
      <c r="D551" s="36"/>
      <c r="E551" s="39"/>
      <c r="F551" s="81"/>
      <c r="G551" s="81"/>
      <c r="H551" s="81"/>
      <c r="I551" s="36"/>
      <c r="J551" s="67" t="str">
        <f t="shared" si="40"/>
        <v/>
      </c>
      <c r="K551" s="67" t="str">
        <f t="shared" si="41"/>
        <v>请检查身份证输入</v>
      </c>
      <c r="L551" s="67" t="str">
        <f t="shared" si="42"/>
        <v>不合格</v>
      </c>
      <c r="M551" s="67" t="str">
        <f t="shared" si="43"/>
        <v>无误</v>
      </c>
      <c r="N551" s="75" t="str">
        <f t="shared" si="44"/>
        <v>现有段位有误</v>
      </c>
    </row>
    <row r="552" spans="1:14" ht="17.25" x14ac:dyDescent="0.15">
      <c r="A552" s="28">
        <v>549</v>
      </c>
      <c r="B552" s="36"/>
      <c r="C552" s="36"/>
      <c r="D552" s="36"/>
      <c r="E552" s="39"/>
      <c r="F552" s="81"/>
      <c r="G552" s="81"/>
      <c r="H552" s="81"/>
      <c r="I552" s="36"/>
      <c r="J552" s="67" t="str">
        <f t="shared" si="40"/>
        <v/>
      </c>
      <c r="K552" s="67" t="str">
        <f t="shared" si="41"/>
        <v>请检查身份证输入</v>
      </c>
      <c r="L552" s="67" t="str">
        <f t="shared" si="42"/>
        <v>不合格</v>
      </c>
      <c r="M552" s="67" t="str">
        <f t="shared" si="43"/>
        <v>无误</v>
      </c>
      <c r="N552" s="75" t="str">
        <f t="shared" si="44"/>
        <v>现有段位有误</v>
      </c>
    </row>
    <row r="553" spans="1:14" ht="17.25" x14ac:dyDescent="0.15">
      <c r="A553" s="28">
        <v>550</v>
      </c>
      <c r="B553" s="36"/>
      <c r="C553" s="36"/>
      <c r="D553" s="36"/>
      <c r="E553" s="39"/>
      <c r="F553" s="81"/>
      <c r="G553" s="81"/>
      <c r="H553" s="81"/>
      <c r="I553" s="36"/>
      <c r="J553" s="67" t="str">
        <f t="shared" si="40"/>
        <v/>
      </c>
      <c r="K553" s="67" t="str">
        <f t="shared" si="41"/>
        <v>请检查身份证输入</v>
      </c>
      <c r="L553" s="67" t="str">
        <f t="shared" si="42"/>
        <v>不合格</v>
      </c>
      <c r="M553" s="67" t="str">
        <f t="shared" si="43"/>
        <v>无误</v>
      </c>
      <c r="N553" s="75" t="str">
        <f t="shared" si="44"/>
        <v>现有段位有误</v>
      </c>
    </row>
    <row r="554" spans="1:14" ht="17.25" x14ac:dyDescent="0.15">
      <c r="A554" s="28">
        <v>551</v>
      </c>
      <c r="B554" s="36"/>
      <c r="C554" s="36"/>
      <c r="D554" s="36"/>
      <c r="E554" s="39"/>
      <c r="F554" s="81"/>
      <c r="G554" s="81"/>
      <c r="H554" s="81"/>
      <c r="I554" s="36"/>
      <c r="J554" s="67" t="str">
        <f t="shared" si="40"/>
        <v/>
      </c>
      <c r="K554" s="67" t="str">
        <f t="shared" si="41"/>
        <v>请检查身份证输入</v>
      </c>
      <c r="L554" s="67" t="str">
        <f t="shared" si="42"/>
        <v>不合格</v>
      </c>
      <c r="M554" s="67" t="str">
        <f t="shared" si="43"/>
        <v>无误</v>
      </c>
      <c r="N554" s="75" t="str">
        <f t="shared" si="44"/>
        <v>现有段位有误</v>
      </c>
    </row>
    <row r="555" spans="1:14" ht="17.25" x14ac:dyDescent="0.15">
      <c r="A555" s="28">
        <v>552</v>
      </c>
      <c r="B555" s="36"/>
      <c r="C555" s="36"/>
      <c r="D555" s="36"/>
      <c r="E555" s="39"/>
      <c r="F555" s="81"/>
      <c r="G555" s="81"/>
      <c r="H555" s="81"/>
      <c r="I555" s="36"/>
      <c r="J555" s="67" t="str">
        <f t="shared" si="40"/>
        <v/>
      </c>
      <c r="K555" s="67" t="str">
        <f t="shared" si="41"/>
        <v>请检查身份证输入</v>
      </c>
      <c r="L555" s="67" t="str">
        <f t="shared" si="42"/>
        <v>不合格</v>
      </c>
      <c r="M555" s="67" t="str">
        <f t="shared" si="43"/>
        <v>无误</v>
      </c>
      <c r="N555" s="75" t="str">
        <f t="shared" si="44"/>
        <v>现有段位有误</v>
      </c>
    </row>
    <row r="556" spans="1:14" ht="17.25" x14ac:dyDescent="0.15">
      <c r="A556" s="28">
        <v>553</v>
      </c>
      <c r="B556" s="36"/>
      <c r="C556" s="36"/>
      <c r="D556" s="36"/>
      <c r="E556" s="39"/>
      <c r="F556" s="81"/>
      <c r="G556" s="81"/>
      <c r="H556" s="81"/>
      <c r="I556" s="36"/>
      <c r="J556" s="67" t="str">
        <f t="shared" si="40"/>
        <v/>
      </c>
      <c r="K556" s="67" t="str">
        <f t="shared" si="41"/>
        <v>请检查身份证输入</v>
      </c>
      <c r="L556" s="67" t="str">
        <f t="shared" si="42"/>
        <v>不合格</v>
      </c>
      <c r="M556" s="67" t="str">
        <f t="shared" si="43"/>
        <v>无误</v>
      </c>
      <c r="N556" s="75" t="str">
        <f t="shared" si="44"/>
        <v>现有段位有误</v>
      </c>
    </row>
    <row r="557" spans="1:14" ht="17.25" x14ac:dyDescent="0.15">
      <c r="A557" s="28">
        <v>554</v>
      </c>
      <c r="B557" s="36"/>
      <c r="C557" s="36"/>
      <c r="D557" s="36"/>
      <c r="E557" s="39"/>
      <c r="F557" s="81"/>
      <c r="G557" s="81"/>
      <c r="H557" s="81"/>
      <c r="I557" s="36"/>
      <c r="J557" s="67" t="str">
        <f t="shared" si="40"/>
        <v/>
      </c>
      <c r="K557" s="67" t="str">
        <f t="shared" si="41"/>
        <v>请检查身份证输入</v>
      </c>
      <c r="L557" s="67" t="str">
        <f t="shared" si="42"/>
        <v>不合格</v>
      </c>
      <c r="M557" s="67" t="str">
        <f t="shared" si="43"/>
        <v>无误</v>
      </c>
      <c r="N557" s="75" t="str">
        <f t="shared" si="44"/>
        <v>现有段位有误</v>
      </c>
    </row>
    <row r="558" spans="1:14" ht="17.25" x14ac:dyDescent="0.15">
      <c r="A558" s="28">
        <v>555</v>
      </c>
      <c r="B558" s="36"/>
      <c r="C558" s="36"/>
      <c r="D558" s="42"/>
      <c r="E558" s="41"/>
      <c r="F558" s="81"/>
      <c r="G558" s="81"/>
      <c r="H558" s="81"/>
      <c r="I558" s="36"/>
      <c r="J558" s="67" t="str">
        <f t="shared" si="40"/>
        <v/>
      </c>
      <c r="K558" s="67" t="str">
        <f t="shared" si="41"/>
        <v>请检查身份证输入</v>
      </c>
      <c r="L558" s="67" t="str">
        <f t="shared" si="42"/>
        <v>不合格</v>
      </c>
      <c r="M558" s="67" t="str">
        <f t="shared" si="43"/>
        <v>无误</v>
      </c>
      <c r="N558" s="75" t="str">
        <f t="shared" si="44"/>
        <v>现有段位有误</v>
      </c>
    </row>
    <row r="559" spans="1:14" ht="17.25" x14ac:dyDescent="0.15">
      <c r="A559" s="28">
        <v>556</v>
      </c>
      <c r="B559" s="36"/>
      <c r="C559" s="36"/>
      <c r="D559" s="36"/>
      <c r="E559" s="39"/>
      <c r="F559" s="81"/>
      <c r="G559" s="81"/>
      <c r="H559" s="81"/>
      <c r="I559" s="36"/>
      <c r="J559" s="67" t="str">
        <f t="shared" si="40"/>
        <v/>
      </c>
      <c r="K559" s="67" t="str">
        <f t="shared" si="41"/>
        <v>请检查身份证输入</v>
      </c>
      <c r="L559" s="67" t="str">
        <f t="shared" si="42"/>
        <v>不合格</v>
      </c>
      <c r="M559" s="67" t="str">
        <f t="shared" si="43"/>
        <v>无误</v>
      </c>
      <c r="N559" s="75" t="str">
        <f t="shared" si="44"/>
        <v>现有段位有误</v>
      </c>
    </row>
    <row r="560" spans="1:14" ht="17.25" x14ac:dyDescent="0.15">
      <c r="A560" s="28">
        <v>557</v>
      </c>
      <c r="B560" s="36"/>
      <c r="C560" s="36"/>
      <c r="D560" s="36"/>
      <c r="E560" s="39"/>
      <c r="F560" s="81"/>
      <c r="G560" s="81"/>
      <c r="H560" s="81"/>
      <c r="I560" s="36"/>
      <c r="J560" s="67" t="str">
        <f t="shared" si="40"/>
        <v/>
      </c>
      <c r="K560" s="67" t="str">
        <f t="shared" si="41"/>
        <v>请检查身份证输入</v>
      </c>
      <c r="L560" s="67" t="str">
        <f t="shared" si="42"/>
        <v>不合格</v>
      </c>
      <c r="M560" s="67" t="str">
        <f t="shared" si="43"/>
        <v>无误</v>
      </c>
      <c r="N560" s="75" t="str">
        <f t="shared" si="44"/>
        <v>现有段位有误</v>
      </c>
    </row>
    <row r="561" spans="1:14" ht="17.25" x14ac:dyDescent="0.15">
      <c r="A561" s="28">
        <v>558</v>
      </c>
      <c r="B561" s="36"/>
      <c r="C561" s="36"/>
      <c r="D561" s="36"/>
      <c r="E561" s="39"/>
      <c r="F561" s="81"/>
      <c r="G561" s="81"/>
      <c r="H561" s="81"/>
      <c r="I561" s="36"/>
      <c r="J561" s="67" t="str">
        <f t="shared" si="40"/>
        <v/>
      </c>
      <c r="K561" s="67" t="str">
        <f t="shared" si="41"/>
        <v>请检查身份证输入</v>
      </c>
      <c r="L561" s="67" t="str">
        <f t="shared" si="42"/>
        <v>不合格</v>
      </c>
      <c r="M561" s="67" t="str">
        <f t="shared" si="43"/>
        <v>无误</v>
      </c>
      <c r="N561" s="75" t="str">
        <f t="shared" si="44"/>
        <v>现有段位有误</v>
      </c>
    </row>
    <row r="562" spans="1:14" ht="17.25" x14ac:dyDescent="0.15">
      <c r="A562" s="28">
        <v>559</v>
      </c>
      <c r="B562" s="4"/>
      <c r="C562" s="4"/>
      <c r="D562" s="4"/>
      <c r="E562" s="17"/>
      <c r="F562" s="81"/>
      <c r="G562" s="81"/>
      <c r="H562" s="81"/>
      <c r="I562" s="44"/>
      <c r="J562" s="67" t="str">
        <f t="shared" si="40"/>
        <v/>
      </c>
      <c r="K562" s="67" t="str">
        <f t="shared" si="41"/>
        <v>请检查身份证输入</v>
      </c>
      <c r="L562" s="67" t="str">
        <f t="shared" si="42"/>
        <v>不合格</v>
      </c>
      <c r="M562" s="67" t="str">
        <f t="shared" si="43"/>
        <v>无误</v>
      </c>
      <c r="N562" s="75" t="str">
        <f t="shared" si="44"/>
        <v>现有段位有误</v>
      </c>
    </row>
    <row r="563" spans="1:14" ht="17.25" x14ac:dyDescent="0.15">
      <c r="A563" s="28">
        <v>560</v>
      </c>
      <c r="B563" s="36"/>
      <c r="C563" s="36"/>
      <c r="D563" s="36"/>
      <c r="E563" s="39"/>
      <c r="F563" s="81"/>
      <c r="G563" s="81"/>
      <c r="H563" s="81"/>
      <c r="I563" s="36"/>
      <c r="J563" s="67" t="str">
        <f t="shared" si="40"/>
        <v/>
      </c>
      <c r="K563" s="67" t="str">
        <f t="shared" si="41"/>
        <v>请检查身份证输入</v>
      </c>
      <c r="L563" s="67" t="str">
        <f t="shared" si="42"/>
        <v>不合格</v>
      </c>
      <c r="M563" s="67" t="str">
        <f t="shared" si="43"/>
        <v>无误</v>
      </c>
      <c r="N563" s="75" t="str">
        <f t="shared" si="44"/>
        <v>现有段位有误</v>
      </c>
    </row>
    <row r="564" spans="1:14" ht="17.25" x14ac:dyDescent="0.15">
      <c r="A564" s="28">
        <v>561</v>
      </c>
      <c r="B564" s="36"/>
      <c r="C564" s="36"/>
      <c r="D564" s="36"/>
      <c r="E564" s="39"/>
      <c r="F564" s="81"/>
      <c r="G564" s="81"/>
      <c r="H564" s="81"/>
      <c r="I564" s="36"/>
      <c r="J564" s="67" t="str">
        <f t="shared" si="40"/>
        <v/>
      </c>
      <c r="K564" s="67" t="str">
        <f t="shared" si="41"/>
        <v>请检查身份证输入</v>
      </c>
      <c r="L564" s="67" t="str">
        <f t="shared" si="42"/>
        <v>不合格</v>
      </c>
      <c r="M564" s="67" t="str">
        <f t="shared" si="43"/>
        <v>无误</v>
      </c>
      <c r="N564" s="75" t="str">
        <f t="shared" si="44"/>
        <v>现有段位有误</v>
      </c>
    </row>
    <row r="565" spans="1:14" ht="17.25" x14ac:dyDescent="0.15">
      <c r="A565" s="28">
        <v>562</v>
      </c>
      <c r="B565" s="36"/>
      <c r="C565" s="36"/>
      <c r="D565" s="36"/>
      <c r="E565" s="39"/>
      <c r="F565" s="81"/>
      <c r="G565" s="81"/>
      <c r="H565" s="81"/>
      <c r="I565" s="36"/>
      <c r="J565" s="67" t="str">
        <f t="shared" si="40"/>
        <v/>
      </c>
      <c r="K565" s="67" t="str">
        <f t="shared" si="41"/>
        <v>请检查身份证输入</v>
      </c>
      <c r="L565" s="67" t="str">
        <f t="shared" si="42"/>
        <v>不合格</v>
      </c>
      <c r="M565" s="67" t="str">
        <f t="shared" si="43"/>
        <v>无误</v>
      </c>
      <c r="N565" s="75" t="str">
        <f t="shared" si="44"/>
        <v>现有段位有误</v>
      </c>
    </row>
    <row r="566" spans="1:14" ht="17.25" x14ac:dyDescent="0.15">
      <c r="A566" s="28">
        <v>563</v>
      </c>
      <c r="B566" s="36"/>
      <c r="C566" s="36"/>
      <c r="D566" s="36"/>
      <c r="E566" s="39"/>
      <c r="F566" s="81"/>
      <c r="G566" s="81"/>
      <c r="H566" s="81"/>
      <c r="I566" s="36"/>
      <c r="J566" s="67" t="str">
        <f t="shared" si="40"/>
        <v/>
      </c>
      <c r="K566" s="67" t="str">
        <f t="shared" si="41"/>
        <v>请检查身份证输入</v>
      </c>
      <c r="L566" s="67" t="str">
        <f t="shared" si="42"/>
        <v>不合格</v>
      </c>
      <c r="M566" s="67" t="str">
        <f t="shared" si="43"/>
        <v>无误</v>
      </c>
      <c r="N566" s="75" t="str">
        <f t="shared" si="44"/>
        <v>现有段位有误</v>
      </c>
    </row>
    <row r="567" spans="1:14" ht="17.25" x14ac:dyDescent="0.15">
      <c r="A567" s="28">
        <v>564</v>
      </c>
      <c r="B567" s="36"/>
      <c r="C567" s="36"/>
      <c r="D567" s="36"/>
      <c r="E567" s="45"/>
      <c r="F567" s="81"/>
      <c r="G567" s="81"/>
      <c r="H567" s="81"/>
      <c r="I567" s="36"/>
      <c r="J567" s="67" t="str">
        <f t="shared" si="40"/>
        <v/>
      </c>
      <c r="K567" s="67" t="str">
        <f t="shared" si="41"/>
        <v>请检查身份证输入</v>
      </c>
      <c r="L567" s="67" t="str">
        <f t="shared" si="42"/>
        <v>不合格</v>
      </c>
      <c r="M567" s="67" t="str">
        <f t="shared" si="43"/>
        <v>无误</v>
      </c>
      <c r="N567" s="75" t="str">
        <f t="shared" si="44"/>
        <v>现有段位有误</v>
      </c>
    </row>
    <row r="568" spans="1:14" ht="17.25" x14ac:dyDescent="0.15">
      <c r="A568" s="28">
        <v>565</v>
      </c>
      <c r="B568" s="36"/>
      <c r="C568" s="36"/>
      <c r="D568" s="36"/>
      <c r="E568" s="39"/>
      <c r="F568" s="81"/>
      <c r="G568" s="81"/>
      <c r="H568" s="81"/>
      <c r="I568" s="36"/>
      <c r="J568" s="67" t="str">
        <f t="shared" si="40"/>
        <v/>
      </c>
      <c r="K568" s="67" t="str">
        <f t="shared" si="41"/>
        <v>请检查身份证输入</v>
      </c>
      <c r="L568" s="67" t="str">
        <f t="shared" si="42"/>
        <v>不合格</v>
      </c>
      <c r="M568" s="67" t="str">
        <f t="shared" si="43"/>
        <v>无误</v>
      </c>
      <c r="N568" s="75" t="str">
        <f t="shared" si="44"/>
        <v>现有段位有误</v>
      </c>
    </row>
    <row r="569" spans="1:14" ht="17.25" x14ac:dyDescent="0.15">
      <c r="A569" s="28">
        <v>566</v>
      </c>
      <c r="B569" s="36"/>
      <c r="C569" s="36"/>
      <c r="D569" s="36"/>
      <c r="E569" s="39"/>
      <c r="F569" s="81"/>
      <c r="G569" s="81"/>
      <c r="H569" s="81"/>
      <c r="I569" s="36"/>
      <c r="J569" s="67" t="str">
        <f t="shared" si="40"/>
        <v/>
      </c>
      <c r="K569" s="67" t="str">
        <f t="shared" si="41"/>
        <v>请检查身份证输入</v>
      </c>
      <c r="L569" s="67" t="str">
        <f t="shared" si="42"/>
        <v>不合格</v>
      </c>
      <c r="M569" s="67" t="str">
        <f t="shared" si="43"/>
        <v>无误</v>
      </c>
      <c r="N569" s="75" t="str">
        <f t="shared" si="44"/>
        <v>现有段位有误</v>
      </c>
    </row>
    <row r="570" spans="1:14" ht="17.25" x14ac:dyDescent="0.15">
      <c r="A570" s="28">
        <v>567</v>
      </c>
      <c r="B570" s="36"/>
      <c r="C570" s="36"/>
      <c r="D570" s="36"/>
      <c r="E570" s="39"/>
      <c r="F570" s="81"/>
      <c r="G570" s="81"/>
      <c r="H570" s="81"/>
      <c r="I570" s="36"/>
      <c r="J570" s="67" t="str">
        <f t="shared" si="40"/>
        <v/>
      </c>
      <c r="K570" s="67" t="str">
        <f t="shared" si="41"/>
        <v>请检查身份证输入</v>
      </c>
      <c r="L570" s="67" t="str">
        <f t="shared" si="42"/>
        <v>不合格</v>
      </c>
      <c r="M570" s="67" t="str">
        <f t="shared" si="43"/>
        <v>无误</v>
      </c>
      <c r="N570" s="75" t="str">
        <f t="shared" si="44"/>
        <v>现有段位有误</v>
      </c>
    </row>
    <row r="571" spans="1:14" ht="17.25" x14ac:dyDescent="0.15">
      <c r="A571" s="28">
        <v>568</v>
      </c>
      <c r="B571" s="36"/>
      <c r="C571" s="36"/>
      <c r="D571" s="36"/>
      <c r="E571" s="39"/>
      <c r="F571" s="81"/>
      <c r="G571" s="81"/>
      <c r="H571" s="81"/>
      <c r="I571" s="36"/>
      <c r="J571" s="67" t="str">
        <f t="shared" si="40"/>
        <v/>
      </c>
      <c r="K571" s="67" t="str">
        <f t="shared" si="41"/>
        <v>请检查身份证输入</v>
      </c>
      <c r="L571" s="67" t="str">
        <f t="shared" si="42"/>
        <v>不合格</v>
      </c>
      <c r="M571" s="67" t="str">
        <f t="shared" si="43"/>
        <v>无误</v>
      </c>
      <c r="N571" s="75" t="str">
        <f t="shared" si="44"/>
        <v>现有段位有误</v>
      </c>
    </row>
    <row r="572" spans="1:14" ht="17.25" x14ac:dyDescent="0.15">
      <c r="A572" s="28">
        <v>569</v>
      </c>
      <c r="B572" s="36"/>
      <c r="C572" s="36"/>
      <c r="D572" s="36"/>
      <c r="E572" s="39"/>
      <c r="F572" s="81"/>
      <c r="G572" s="81"/>
      <c r="H572" s="81"/>
      <c r="I572" s="36"/>
      <c r="J572" s="67" t="str">
        <f t="shared" si="40"/>
        <v/>
      </c>
      <c r="K572" s="67" t="str">
        <f t="shared" si="41"/>
        <v>请检查身份证输入</v>
      </c>
      <c r="L572" s="67" t="str">
        <f t="shared" si="42"/>
        <v>不合格</v>
      </c>
      <c r="M572" s="67" t="str">
        <f t="shared" si="43"/>
        <v>无误</v>
      </c>
      <c r="N572" s="75" t="str">
        <f t="shared" si="44"/>
        <v>现有段位有误</v>
      </c>
    </row>
    <row r="573" spans="1:14" ht="17.25" x14ac:dyDescent="0.15">
      <c r="A573" s="28">
        <v>570</v>
      </c>
      <c r="B573" s="36"/>
      <c r="C573" s="43"/>
      <c r="D573" s="43"/>
      <c r="E573" s="39"/>
      <c r="F573" s="81"/>
      <c r="G573" s="81"/>
      <c r="H573" s="81"/>
      <c r="I573" s="36"/>
      <c r="J573" s="67" t="str">
        <f t="shared" si="40"/>
        <v/>
      </c>
      <c r="K573" s="67" t="str">
        <f t="shared" si="41"/>
        <v>请检查身份证输入</v>
      </c>
      <c r="L573" s="67" t="str">
        <f t="shared" si="42"/>
        <v>不合格</v>
      </c>
      <c r="M573" s="67" t="str">
        <f t="shared" si="43"/>
        <v>无误</v>
      </c>
      <c r="N573" s="75" t="str">
        <f t="shared" si="44"/>
        <v>现有段位有误</v>
      </c>
    </row>
    <row r="574" spans="1:14" ht="17.25" x14ac:dyDescent="0.15">
      <c r="A574" s="28">
        <v>571</v>
      </c>
      <c r="B574" s="54"/>
      <c r="C574" s="54"/>
      <c r="D574" s="37"/>
      <c r="E574" s="55"/>
      <c r="F574" s="81"/>
      <c r="G574" s="81"/>
      <c r="H574" s="81"/>
      <c r="I574" s="36"/>
      <c r="J574" s="67" t="str">
        <f t="shared" si="40"/>
        <v/>
      </c>
      <c r="K574" s="67" t="str">
        <f t="shared" si="41"/>
        <v>请检查身份证输入</v>
      </c>
      <c r="L574" s="67" t="str">
        <f t="shared" si="42"/>
        <v>不合格</v>
      </c>
      <c r="M574" s="67" t="str">
        <f t="shared" si="43"/>
        <v>无误</v>
      </c>
      <c r="N574" s="75" t="str">
        <f t="shared" si="44"/>
        <v>现有段位有误</v>
      </c>
    </row>
    <row r="575" spans="1:14" ht="17.25" x14ac:dyDescent="0.15">
      <c r="A575" s="28">
        <v>572</v>
      </c>
      <c r="B575" s="36"/>
      <c r="C575" s="36"/>
      <c r="D575" s="36"/>
      <c r="E575" s="39"/>
      <c r="F575" s="81"/>
      <c r="G575" s="81"/>
      <c r="H575" s="81"/>
      <c r="I575" s="36"/>
      <c r="J575" s="67" t="str">
        <f t="shared" si="40"/>
        <v/>
      </c>
      <c r="K575" s="67" t="str">
        <f t="shared" si="41"/>
        <v>请检查身份证输入</v>
      </c>
      <c r="L575" s="67" t="str">
        <f t="shared" si="42"/>
        <v>不合格</v>
      </c>
      <c r="M575" s="67" t="str">
        <f t="shared" si="43"/>
        <v>无误</v>
      </c>
      <c r="N575" s="75" t="str">
        <f t="shared" si="44"/>
        <v>现有段位有误</v>
      </c>
    </row>
    <row r="576" spans="1:14" ht="17.25" x14ac:dyDescent="0.15">
      <c r="A576" s="28">
        <v>573</v>
      </c>
      <c r="B576" s="36"/>
      <c r="C576" s="36"/>
      <c r="D576" s="36"/>
      <c r="E576" s="39"/>
      <c r="F576" s="81"/>
      <c r="G576" s="81"/>
      <c r="H576" s="81"/>
      <c r="I576" s="36"/>
      <c r="J576" s="67" t="str">
        <f t="shared" si="40"/>
        <v/>
      </c>
      <c r="K576" s="67" t="str">
        <f t="shared" si="41"/>
        <v>请检查身份证输入</v>
      </c>
      <c r="L576" s="67" t="str">
        <f t="shared" si="42"/>
        <v>不合格</v>
      </c>
      <c r="M576" s="67" t="str">
        <f t="shared" si="43"/>
        <v>无误</v>
      </c>
      <c r="N576" s="75" t="str">
        <f t="shared" si="44"/>
        <v>现有段位有误</v>
      </c>
    </row>
    <row r="577" spans="1:14" ht="17.25" x14ac:dyDescent="0.15">
      <c r="A577" s="28">
        <v>574</v>
      </c>
      <c r="B577" s="46"/>
      <c r="C577" s="46"/>
      <c r="D577" s="46"/>
      <c r="E577" s="47"/>
      <c r="F577" s="81"/>
      <c r="G577" s="81"/>
      <c r="H577" s="81"/>
      <c r="I577" s="36"/>
      <c r="J577" s="67" t="str">
        <f t="shared" si="40"/>
        <v/>
      </c>
      <c r="K577" s="67" t="str">
        <f t="shared" si="41"/>
        <v>请检查身份证输入</v>
      </c>
      <c r="L577" s="67" t="str">
        <f t="shared" si="42"/>
        <v>不合格</v>
      </c>
      <c r="M577" s="67" t="str">
        <f t="shared" si="43"/>
        <v>无误</v>
      </c>
      <c r="N577" s="75" t="str">
        <f t="shared" si="44"/>
        <v>现有段位有误</v>
      </c>
    </row>
    <row r="578" spans="1:14" ht="17.25" x14ac:dyDescent="0.15">
      <c r="A578" s="28">
        <v>575</v>
      </c>
      <c r="B578" s="36"/>
      <c r="C578" s="36"/>
      <c r="D578" s="36"/>
      <c r="E578" s="39"/>
      <c r="F578" s="81"/>
      <c r="G578" s="81"/>
      <c r="H578" s="81"/>
      <c r="I578" s="36"/>
      <c r="J578" s="67" t="str">
        <f t="shared" si="40"/>
        <v/>
      </c>
      <c r="K578" s="67" t="str">
        <f t="shared" si="41"/>
        <v>请检查身份证输入</v>
      </c>
      <c r="L578" s="67" t="str">
        <f t="shared" si="42"/>
        <v>不合格</v>
      </c>
      <c r="M578" s="67" t="str">
        <f t="shared" si="43"/>
        <v>无误</v>
      </c>
      <c r="N578" s="75" t="str">
        <f t="shared" si="44"/>
        <v>现有段位有误</v>
      </c>
    </row>
    <row r="579" spans="1:14" ht="17.25" x14ac:dyDescent="0.15">
      <c r="A579" s="28">
        <v>576</v>
      </c>
      <c r="B579" s="36"/>
      <c r="C579" s="36"/>
      <c r="D579" s="36"/>
      <c r="E579" s="39"/>
      <c r="F579" s="81"/>
      <c r="G579" s="81"/>
      <c r="H579" s="81"/>
      <c r="I579" s="36"/>
      <c r="J579" s="67" t="str">
        <f t="shared" si="40"/>
        <v/>
      </c>
      <c r="K579" s="67" t="str">
        <f t="shared" si="41"/>
        <v>请检查身份证输入</v>
      </c>
      <c r="L579" s="67" t="str">
        <f t="shared" si="42"/>
        <v>不合格</v>
      </c>
      <c r="M579" s="67" t="str">
        <f t="shared" si="43"/>
        <v>无误</v>
      </c>
      <c r="N579" s="75" t="str">
        <f t="shared" si="44"/>
        <v>现有段位有误</v>
      </c>
    </row>
    <row r="580" spans="1:14" ht="17.25" x14ac:dyDescent="0.15">
      <c r="A580" s="28">
        <v>577</v>
      </c>
      <c r="B580" s="36"/>
      <c r="C580" s="36"/>
      <c r="D580" s="36"/>
      <c r="E580" s="39"/>
      <c r="F580" s="81"/>
      <c r="G580" s="81"/>
      <c r="H580" s="81"/>
      <c r="I580" s="36"/>
      <c r="J580" s="67" t="str">
        <f t="shared" si="40"/>
        <v/>
      </c>
      <c r="K580" s="67" t="str">
        <f t="shared" si="41"/>
        <v>请检查身份证输入</v>
      </c>
      <c r="L580" s="67" t="str">
        <f t="shared" si="42"/>
        <v>不合格</v>
      </c>
      <c r="M580" s="67" t="str">
        <f t="shared" si="43"/>
        <v>无误</v>
      </c>
      <c r="N580" s="75" t="str">
        <f t="shared" si="44"/>
        <v>现有段位有误</v>
      </c>
    </row>
    <row r="581" spans="1:14" ht="17.25" x14ac:dyDescent="0.15">
      <c r="A581" s="28">
        <v>578</v>
      </c>
      <c r="B581" s="36"/>
      <c r="C581" s="36"/>
      <c r="D581" s="36"/>
      <c r="E581" s="39"/>
      <c r="F581" s="81"/>
      <c r="G581" s="81"/>
      <c r="H581" s="81"/>
      <c r="I581" s="36"/>
      <c r="J581" s="67" t="str">
        <f t="shared" ref="J581:J644" si="45">MID(E581,7,8)</f>
        <v/>
      </c>
      <c r="K581" s="67" t="str">
        <f t="shared" ref="K581:K644" si="46">IFERROR(IF(ISODD(MID(E581,17,1)),"男","女"),"请检查身份证输入")</f>
        <v>请检查身份证输入</v>
      </c>
      <c r="L581" s="67" t="str">
        <f t="shared" ref="L581:L644" si="47">IF(K581=C581,"合格","不合格")</f>
        <v>不合格</v>
      </c>
      <c r="M581" s="67" t="str">
        <f t="shared" ref="M581:M644" si="48">IF(MID(E581,16,3)="000","有误","无误")</f>
        <v>无误</v>
      </c>
      <c r="N581" s="75" t="str">
        <f t="shared" ref="N581:N644" si="49">IF(OR(D581="5级",D581="2级"),150,IF(D581="1级",180,IF(OR(D581="1段组",D581="2段组"),220,IF(OR(D581="3段组",D581="4段组"),240,"现有段位有误"))))</f>
        <v>现有段位有误</v>
      </c>
    </row>
    <row r="582" spans="1:14" ht="17.25" x14ac:dyDescent="0.15">
      <c r="A582" s="28">
        <v>579</v>
      </c>
      <c r="B582" s="36"/>
      <c r="C582" s="36"/>
      <c r="D582" s="36"/>
      <c r="E582" s="39"/>
      <c r="F582" s="81"/>
      <c r="G582" s="81"/>
      <c r="H582" s="81"/>
      <c r="I582" s="36"/>
      <c r="J582" s="67" t="str">
        <f t="shared" si="45"/>
        <v/>
      </c>
      <c r="K582" s="67" t="str">
        <f t="shared" si="46"/>
        <v>请检查身份证输入</v>
      </c>
      <c r="L582" s="67" t="str">
        <f t="shared" si="47"/>
        <v>不合格</v>
      </c>
      <c r="M582" s="67" t="str">
        <f t="shared" si="48"/>
        <v>无误</v>
      </c>
      <c r="N582" s="75" t="str">
        <f t="shared" si="49"/>
        <v>现有段位有误</v>
      </c>
    </row>
    <row r="583" spans="1:14" ht="17.25" x14ac:dyDescent="0.15">
      <c r="A583" s="28">
        <v>580</v>
      </c>
      <c r="B583" s="36"/>
      <c r="C583" s="36"/>
      <c r="D583" s="36"/>
      <c r="E583" s="39"/>
      <c r="F583" s="81"/>
      <c r="G583" s="81"/>
      <c r="H583" s="81"/>
      <c r="I583" s="36"/>
      <c r="J583" s="67" t="str">
        <f t="shared" si="45"/>
        <v/>
      </c>
      <c r="K583" s="67" t="str">
        <f t="shared" si="46"/>
        <v>请检查身份证输入</v>
      </c>
      <c r="L583" s="67" t="str">
        <f t="shared" si="47"/>
        <v>不合格</v>
      </c>
      <c r="M583" s="67" t="str">
        <f t="shared" si="48"/>
        <v>无误</v>
      </c>
      <c r="N583" s="75" t="str">
        <f t="shared" si="49"/>
        <v>现有段位有误</v>
      </c>
    </row>
    <row r="584" spans="1:14" ht="17.25" x14ac:dyDescent="0.15">
      <c r="A584" s="28">
        <v>581</v>
      </c>
      <c r="B584" s="36"/>
      <c r="C584" s="36"/>
      <c r="D584" s="36"/>
      <c r="E584" s="39"/>
      <c r="F584" s="81"/>
      <c r="G584" s="81"/>
      <c r="H584" s="81"/>
      <c r="I584" s="36"/>
      <c r="J584" s="67" t="str">
        <f t="shared" si="45"/>
        <v/>
      </c>
      <c r="K584" s="67" t="str">
        <f t="shared" si="46"/>
        <v>请检查身份证输入</v>
      </c>
      <c r="L584" s="67" t="str">
        <f t="shared" si="47"/>
        <v>不合格</v>
      </c>
      <c r="M584" s="67" t="str">
        <f t="shared" si="48"/>
        <v>无误</v>
      </c>
      <c r="N584" s="75" t="str">
        <f t="shared" si="49"/>
        <v>现有段位有误</v>
      </c>
    </row>
    <row r="585" spans="1:14" ht="17.25" x14ac:dyDescent="0.15">
      <c r="A585" s="28">
        <v>582</v>
      </c>
      <c r="B585" s="36"/>
      <c r="C585" s="36"/>
      <c r="D585" s="36"/>
      <c r="E585" s="39"/>
      <c r="F585" s="81"/>
      <c r="G585" s="81"/>
      <c r="H585" s="81"/>
      <c r="I585" s="36"/>
      <c r="J585" s="67" t="str">
        <f t="shared" si="45"/>
        <v/>
      </c>
      <c r="K585" s="67" t="str">
        <f t="shared" si="46"/>
        <v>请检查身份证输入</v>
      </c>
      <c r="L585" s="67" t="str">
        <f t="shared" si="47"/>
        <v>不合格</v>
      </c>
      <c r="M585" s="67" t="str">
        <f t="shared" si="48"/>
        <v>无误</v>
      </c>
      <c r="N585" s="75" t="str">
        <f t="shared" si="49"/>
        <v>现有段位有误</v>
      </c>
    </row>
    <row r="586" spans="1:14" ht="17.25" x14ac:dyDescent="0.15">
      <c r="A586" s="28">
        <v>583</v>
      </c>
      <c r="B586" s="7"/>
      <c r="C586" s="8"/>
      <c r="D586" s="4"/>
      <c r="E586" s="16"/>
      <c r="F586" s="81"/>
      <c r="G586" s="81"/>
      <c r="H586" s="81"/>
      <c r="I586" s="44"/>
      <c r="J586" s="67" t="str">
        <f t="shared" si="45"/>
        <v/>
      </c>
      <c r="K586" s="67" t="str">
        <f t="shared" si="46"/>
        <v>请检查身份证输入</v>
      </c>
      <c r="L586" s="67" t="str">
        <f t="shared" si="47"/>
        <v>不合格</v>
      </c>
      <c r="M586" s="67" t="str">
        <f t="shared" si="48"/>
        <v>无误</v>
      </c>
      <c r="N586" s="75" t="str">
        <f t="shared" si="49"/>
        <v>现有段位有误</v>
      </c>
    </row>
    <row r="587" spans="1:14" ht="17.25" x14ac:dyDescent="0.15">
      <c r="A587" s="28">
        <v>584</v>
      </c>
      <c r="B587" s="36"/>
      <c r="C587" s="36"/>
      <c r="D587" s="36"/>
      <c r="E587" s="39"/>
      <c r="F587" s="81"/>
      <c r="G587" s="81"/>
      <c r="H587" s="81"/>
      <c r="I587" s="36"/>
      <c r="J587" s="67" t="str">
        <f t="shared" si="45"/>
        <v/>
      </c>
      <c r="K587" s="67" t="str">
        <f t="shared" si="46"/>
        <v>请检查身份证输入</v>
      </c>
      <c r="L587" s="67" t="str">
        <f t="shared" si="47"/>
        <v>不合格</v>
      </c>
      <c r="M587" s="67" t="str">
        <f t="shared" si="48"/>
        <v>无误</v>
      </c>
      <c r="N587" s="75" t="str">
        <f t="shared" si="49"/>
        <v>现有段位有误</v>
      </c>
    </row>
    <row r="588" spans="1:14" ht="17.25" x14ac:dyDescent="0.15">
      <c r="A588" s="28">
        <v>585</v>
      </c>
      <c r="B588" s="36"/>
      <c r="C588" s="36"/>
      <c r="D588" s="36"/>
      <c r="E588" s="39"/>
      <c r="F588" s="81"/>
      <c r="G588" s="81"/>
      <c r="H588" s="81"/>
      <c r="I588" s="36"/>
      <c r="J588" s="67" t="str">
        <f t="shared" si="45"/>
        <v/>
      </c>
      <c r="K588" s="67" t="str">
        <f t="shared" si="46"/>
        <v>请检查身份证输入</v>
      </c>
      <c r="L588" s="67" t="str">
        <f t="shared" si="47"/>
        <v>不合格</v>
      </c>
      <c r="M588" s="67" t="str">
        <f t="shared" si="48"/>
        <v>无误</v>
      </c>
      <c r="N588" s="75" t="str">
        <f t="shared" si="49"/>
        <v>现有段位有误</v>
      </c>
    </row>
    <row r="589" spans="1:14" ht="17.25" x14ac:dyDescent="0.15">
      <c r="A589" s="28">
        <v>586</v>
      </c>
      <c r="B589" s="36"/>
      <c r="C589" s="36"/>
      <c r="D589" s="36"/>
      <c r="E589" s="39"/>
      <c r="F589" s="81"/>
      <c r="G589" s="81"/>
      <c r="H589" s="81"/>
      <c r="I589" s="36"/>
      <c r="J589" s="67" t="str">
        <f t="shared" si="45"/>
        <v/>
      </c>
      <c r="K589" s="67" t="str">
        <f t="shared" si="46"/>
        <v>请检查身份证输入</v>
      </c>
      <c r="L589" s="67" t="str">
        <f t="shared" si="47"/>
        <v>不合格</v>
      </c>
      <c r="M589" s="67" t="str">
        <f t="shared" si="48"/>
        <v>无误</v>
      </c>
      <c r="N589" s="75" t="str">
        <f t="shared" si="49"/>
        <v>现有段位有误</v>
      </c>
    </row>
    <row r="590" spans="1:14" ht="17.25" x14ac:dyDescent="0.15">
      <c r="A590" s="28">
        <v>587</v>
      </c>
      <c r="B590" s="36"/>
      <c r="C590" s="36"/>
      <c r="D590" s="36"/>
      <c r="E590" s="39"/>
      <c r="F590" s="81"/>
      <c r="G590" s="81"/>
      <c r="H590" s="81"/>
      <c r="I590" s="36"/>
      <c r="J590" s="67" t="str">
        <f t="shared" si="45"/>
        <v/>
      </c>
      <c r="K590" s="67" t="str">
        <f t="shared" si="46"/>
        <v>请检查身份证输入</v>
      </c>
      <c r="L590" s="67" t="str">
        <f t="shared" si="47"/>
        <v>不合格</v>
      </c>
      <c r="M590" s="67" t="str">
        <f t="shared" si="48"/>
        <v>无误</v>
      </c>
      <c r="N590" s="75" t="str">
        <f t="shared" si="49"/>
        <v>现有段位有误</v>
      </c>
    </row>
    <row r="591" spans="1:14" ht="17.25" x14ac:dyDescent="0.15">
      <c r="A591" s="28">
        <v>588</v>
      </c>
      <c r="B591" s="36"/>
      <c r="C591" s="36"/>
      <c r="D591" s="36"/>
      <c r="E591" s="39"/>
      <c r="F591" s="81"/>
      <c r="G591" s="81"/>
      <c r="H591" s="81"/>
      <c r="I591" s="36"/>
      <c r="J591" s="67" t="str">
        <f t="shared" si="45"/>
        <v/>
      </c>
      <c r="K591" s="67" t="str">
        <f t="shared" si="46"/>
        <v>请检查身份证输入</v>
      </c>
      <c r="L591" s="67" t="str">
        <f t="shared" si="47"/>
        <v>不合格</v>
      </c>
      <c r="M591" s="67" t="str">
        <f t="shared" si="48"/>
        <v>无误</v>
      </c>
      <c r="N591" s="75" t="str">
        <f t="shared" si="49"/>
        <v>现有段位有误</v>
      </c>
    </row>
    <row r="592" spans="1:14" ht="17.25" x14ac:dyDescent="0.15">
      <c r="A592" s="28">
        <v>589</v>
      </c>
      <c r="B592" s="36"/>
      <c r="C592" s="36"/>
      <c r="D592" s="36"/>
      <c r="E592" s="39"/>
      <c r="F592" s="81"/>
      <c r="G592" s="81"/>
      <c r="H592" s="81"/>
      <c r="I592" s="36"/>
      <c r="J592" s="67" t="str">
        <f t="shared" si="45"/>
        <v/>
      </c>
      <c r="K592" s="67" t="str">
        <f t="shared" si="46"/>
        <v>请检查身份证输入</v>
      </c>
      <c r="L592" s="67" t="str">
        <f t="shared" si="47"/>
        <v>不合格</v>
      </c>
      <c r="M592" s="67" t="str">
        <f t="shared" si="48"/>
        <v>无误</v>
      </c>
      <c r="N592" s="75" t="str">
        <f t="shared" si="49"/>
        <v>现有段位有误</v>
      </c>
    </row>
    <row r="593" spans="1:14" ht="17.25" x14ac:dyDescent="0.15">
      <c r="A593" s="28">
        <v>590</v>
      </c>
      <c r="B593" s="36"/>
      <c r="C593" s="36"/>
      <c r="D593" s="36"/>
      <c r="E593" s="39"/>
      <c r="F593" s="81"/>
      <c r="G593" s="81"/>
      <c r="H593" s="81"/>
      <c r="I593" s="36"/>
      <c r="J593" s="67" t="str">
        <f t="shared" si="45"/>
        <v/>
      </c>
      <c r="K593" s="67" t="str">
        <f t="shared" si="46"/>
        <v>请检查身份证输入</v>
      </c>
      <c r="L593" s="67" t="str">
        <f t="shared" si="47"/>
        <v>不合格</v>
      </c>
      <c r="M593" s="67" t="str">
        <f t="shared" si="48"/>
        <v>无误</v>
      </c>
      <c r="N593" s="75" t="str">
        <f t="shared" si="49"/>
        <v>现有段位有误</v>
      </c>
    </row>
    <row r="594" spans="1:14" ht="17.25" x14ac:dyDescent="0.15">
      <c r="A594" s="28">
        <v>591</v>
      </c>
      <c r="B594" s="36"/>
      <c r="C594" s="36"/>
      <c r="D594" s="36"/>
      <c r="E594" s="39"/>
      <c r="F594" s="81"/>
      <c r="G594" s="81"/>
      <c r="H594" s="81"/>
      <c r="I594" s="36"/>
      <c r="J594" s="67" t="str">
        <f t="shared" si="45"/>
        <v/>
      </c>
      <c r="K594" s="67" t="str">
        <f t="shared" si="46"/>
        <v>请检查身份证输入</v>
      </c>
      <c r="L594" s="67" t="str">
        <f t="shared" si="47"/>
        <v>不合格</v>
      </c>
      <c r="M594" s="67" t="str">
        <f t="shared" si="48"/>
        <v>无误</v>
      </c>
      <c r="N594" s="75" t="str">
        <f t="shared" si="49"/>
        <v>现有段位有误</v>
      </c>
    </row>
    <row r="595" spans="1:14" ht="17.25" x14ac:dyDescent="0.15">
      <c r="A595" s="28">
        <v>592</v>
      </c>
      <c r="B595" s="36"/>
      <c r="C595" s="36"/>
      <c r="D595" s="36"/>
      <c r="E595" s="39"/>
      <c r="F595" s="81"/>
      <c r="G595" s="81"/>
      <c r="H595" s="81"/>
      <c r="I595" s="36"/>
      <c r="J595" s="67" t="str">
        <f t="shared" si="45"/>
        <v/>
      </c>
      <c r="K595" s="67" t="str">
        <f t="shared" si="46"/>
        <v>请检查身份证输入</v>
      </c>
      <c r="L595" s="67" t="str">
        <f t="shared" si="47"/>
        <v>不合格</v>
      </c>
      <c r="M595" s="67" t="str">
        <f t="shared" si="48"/>
        <v>无误</v>
      </c>
      <c r="N595" s="75" t="str">
        <f t="shared" si="49"/>
        <v>现有段位有误</v>
      </c>
    </row>
    <row r="596" spans="1:14" ht="17.25" x14ac:dyDescent="0.15">
      <c r="A596" s="28">
        <v>593</v>
      </c>
      <c r="B596" s="36"/>
      <c r="C596" s="36"/>
      <c r="D596" s="36"/>
      <c r="E596" s="39"/>
      <c r="F596" s="81"/>
      <c r="G596" s="81"/>
      <c r="H596" s="81"/>
      <c r="I596" s="36"/>
      <c r="J596" s="67" t="str">
        <f t="shared" si="45"/>
        <v/>
      </c>
      <c r="K596" s="67" t="str">
        <f t="shared" si="46"/>
        <v>请检查身份证输入</v>
      </c>
      <c r="L596" s="67" t="str">
        <f t="shared" si="47"/>
        <v>不合格</v>
      </c>
      <c r="M596" s="67" t="str">
        <f t="shared" si="48"/>
        <v>无误</v>
      </c>
      <c r="N596" s="75" t="str">
        <f t="shared" si="49"/>
        <v>现有段位有误</v>
      </c>
    </row>
    <row r="597" spans="1:14" ht="17.25" x14ac:dyDescent="0.15">
      <c r="A597" s="28">
        <v>594</v>
      </c>
      <c r="B597" s="43"/>
      <c r="C597" s="43"/>
      <c r="D597" s="43"/>
      <c r="E597" s="45"/>
      <c r="F597" s="81"/>
      <c r="G597" s="81"/>
      <c r="H597" s="81"/>
      <c r="I597" s="36"/>
      <c r="J597" s="67" t="str">
        <f t="shared" si="45"/>
        <v/>
      </c>
      <c r="K597" s="67" t="str">
        <f t="shared" si="46"/>
        <v>请检查身份证输入</v>
      </c>
      <c r="L597" s="67" t="str">
        <f t="shared" si="47"/>
        <v>不合格</v>
      </c>
      <c r="M597" s="67" t="str">
        <f t="shared" si="48"/>
        <v>无误</v>
      </c>
      <c r="N597" s="75" t="str">
        <f t="shared" si="49"/>
        <v>现有段位有误</v>
      </c>
    </row>
    <row r="598" spans="1:14" ht="17.25" x14ac:dyDescent="0.15">
      <c r="A598" s="28">
        <v>595</v>
      </c>
      <c r="B598" s="36"/>
      <c r="C598" s="36"/>
      <c r="D598" s="36"/>
      <c r="E598" s="39"/>
      <c r="F598" s="81"/>
      <c r="G598" s="81"/>
      <c r="H598" s="81"/>
      <c r="I598" s="36"/>
      <c r="J598" s="67" t="str">
        <f t="shared" si="45"/>
        <v/>
      </c>
      <c r="K598" s="67" t="str">
        <f t="shared" si="46"/>
        <v>请检查身份证输入</v>
      </c>
      <c r="L598" s="67" t="str">
        <f t="shared" si="47"/>
        <v>不合格</v>
      </c>
      <c r="M598" s="67" t="str">
        <f t="shared" si="48"/>
        <v>无误</v>
      </c>
      <c r="N598" s="75" t="str">
        <f t="shared" si="49"/>
        <v>现有段位有误</v>
      </c>
    </row>
    <row r="599" spans="1:14" ht="17.25" x14ac:dyDescent="0.15">
      <c r="A599" s="28">
        <v>596</v>
      </c>
      <c r="B599" s="36"/>
      <c r="C599" s="36"/>
      <c r="D599" s="36"/>
      <c r="E599" s="39"/>
      <c r="F599" s="81"/>
      <c r="G599" s="81"/>
      <c r="H599" s="81"/>
      <c r="I599" s="36"/>
      <c r="J599" s="67" t="str">
        <f t="shared" si="45"/>
        <v/>
      </c>
      <c r="K599" s="67" t="str">
        <f t="shared" si="46"/>
        <v>请检查身份证输入</v>
      </c>
      <c r="L599" s="67" t="str">
        <f t="shared" si="47"/>
        <v>不合格</v>
      </c>
      <c r="M599" s="67" t="str">
        <f t="shared" si="48"/>
        <v>无误</v>
      </c>
      <c r="N599" s="75" t="str">
        <f t="shared" si="49"/>
        <v>现有段位有误</v>
      </c>
    </row>
    <row r="600" spans="1:14" ht="17.25" x14ac:dyDescent="0.15">
      <c r="A600" s="28">
        <v>597</v>
      </c>
      <c r="B600" s="36"/>
      <c r="C600" s="36"/>
      <c r="D600" s="36"/>
      <c r="E600" s="39"/>
      <c r="F600" s="81"/>
      <c r="G600" s="81"/>
      <c r="H600" s="81"/>
      <c r="I600" s="36"/>
      <c r="J600" s="67" t="str">
        <f t="shared" si="45"/>
        <v/>
      </c>
      <c r="K600" s="67" t="str">
        <f t="shared" si="46"/>
        <v>请检查身份证输入</v>
      </c>
      <c r="L600" s="67" t="str">
        <f t="shared" si="47"/>
        <v>不合格</v>
      </c>
      <c r="M600" s="67" t="str">
        <f t="shared" si="48"/>
        <v>无误</v>
      </c>
      <c r="N600" s="75" t="str">
        <f t="shared" si="49"/>
        <v>现有段位有误</v>
      </c>
    </row>
    <row r="601" spans="1:14" ht="17.25" x14ac:dyDescent="0.15">
      <c r="A601" s="28">
        <v>598</v>
      </c>
      <c r="B601" s="46"/>
      <c r="C601" s="46"/>
      <c r="D601" s="46"/>
      <c r="E601" s="47"/>
      <c r="F601" s="81"/>
      <c r="G601" s="81"/>
      <c r="H601" s="81"/>
      <c r="I601" s="36"/>
      <c r="J601" s="67" t="str">
        <f t="shared" si="45"/>
        <v/>
      </c>
      <c r="K601" s="67" t="str">
        <f t="shared" si="46"/>
        <v>请检查身份证输入</v>
      </c>
      <c r="L601" s="67" t="str">
        <f t="shared" si="47"/>
        <v>不合格</v>
      </c>
      <c r="M601" s="67" t="str">
        <f t="shared" si="48"/>
        <v>无误</v>
      </c>
      <c r="N601" s="75" t="str">
        <f t="shared" si="49"/>
        <v>现有段位有误</v>
      </c>
    </row>
    <row r="602" spans="1:14" ht="17.25" x14ac:dyDescent="0.15">
      <c r="A602" s="28">
        <v>599</v>
      </c>
      <c r="B602" s="36"/>
      <c r="C602" s="36"/>
      <c r="D602" s="36"/>
      <c r="E602" s="39"/>
      <c r="F602" s="81"/>
      <c r="G602" s="81"/>
      <c r="H602" s="81"/>
      <c r="I602" s="36"/>
      <c r="J602" s="67" t="str">
        <f t="shared" si="45"/>
        <v/>
      </c>
      <c r="K602" s="67" t="str">
        <f t="shared" si="46"/>
        <v>请检查身份证输入</v>
      </c>
      <c r="L602" s="67" t="str">
        <f t="shared" si="47"/>
        <v>不合格</v>
      </c>
      <c r="M602" s="67" t="str">
        <f t="shared" si="48"/>
        <v>无误</v>
      </c>
      <c r="N602" s="75" t="str">
        <f t="shared" si="49"/>
        <v>现有段位有误</v>
      </c>
    </row>
    <row r="603" spans="1:14" ht="17.25" x14ac:dyDescent="0.15">
      <c r="A603" s="28">
        <v>600</v>
      </c>
      <c r="B603" s="36"/>
      <c r="C603" s="36"/>
      <c r="D603" s="36"/>
      <c r="E603" s="39"/>
      <c r="F603" s="81"/>
      <c r="G603" s="81"/>
      <c r="H603" s="81"/>
      <c r="I603" s="36"/>
      <c r="J603" s="67" t="str">
        <f t="shared" si="45"/>
        <v/>
      </c>
      <c r="K603" s="67" t="str">
        <f t="shared" si="46"/>
        <v>请检查身份证输入</v>
      </c>
      <c r="L603" s="67" t="str">
        <f t="shared" si="47"/>
        <v>不合格</v>
      </c>
      <c r="M603" s="67" t="str">
        <f t="shared" si="48"/>
        <v>无误</v>
      </c>
      <c r="N603" s="75" t="str">
        <f t="shared" si="49"/>
        <v>现有段位有误</v>
      </c>
    </row>
    <row r="604" spans="1:14" ht="17.25" x14ac:dyDescent="0.15">
      <c r="A604" s="28">
        <v>601</v>
      </c>
      <c r="B604" s="36"/>
      <c r="C604" s="36"/>
      <c r="D604" s="36"/>
      <c r="E604" s="39"/>
      <c r="F604" s="81"/>
      <c r="G604" s="81"/>
      <c r="H604" s="81"/>
      <c r="I604" s="36"/>
      <c r="J604" s="67" t="str">
        <f t="shared" si="45"/>
        <v/>
      </c>
      <c r="K604" s="67" t="str">
        <f t="shared" si="46"/>
        <v>请检查身份证输入</v>
      </c>
      <c r="L604" s="67" t="str">
        <f t="shared" si="47"/>
        <v>不合格</v>
      </c>
      <c r="M604" s="67" t="str">
        <f t="shared" si="48"/>
        <v>无误</v>
      </c>
      <c r="N604" s="75" t="str">
        <f t="shared" si="49"/>
        <v>现有段位有误</v>
      </c>
    </row>
    <row r="605" spans="1:14" ht="17.25" x14ac:dyDescent="0.15">
      <c r="A605" s="28">
        <v>602</v>
      </c>
      <c r="B605" s="42"/>
      <c r="C605" s="43"/>
      <c r="D605" s="43"/>
      <c r="E605" s="39"/>
      <c r="F605" s="81"/>
      <c r="G605" s="81"/>
      <c r="H605" s="81"/>
      <c r="I605" s="36"/>
      <c r="J605" s="67" t="str">
        <f t="shared" si="45"/>
        <v/>
      </c>
      <c r="K605" s="67" t="str">
        <f t="shared" si="46"/>
        <v>请检查身份证输入</v>
      </c>
      <c r="L605" s="67" t="str">
        <f t="shared" si="47"/>
        <v>不合格</v>
      </c>
      <c r="M605" s="67" t="str">
        <f t="shared" si="48"/>
        <v>无误</v>
      </c>
      <c r="N605" s="75" t="str">
        <f t="shared" si="49"/>
        <v>现有段位有误</v>
      </c>
    </row>
    <row r="606" spans="1:14" ht="17.25" x14ac:dyDescent="0.15">
      <c r="A606" s="28">
        <v>603</v>
      </c>
      <c r="B606" s="36"/>
      <c r="C606" s="36"/>
      <c r="D606" s="42"/>
      <c r="E606" s="41"/>
      <c r="F606" s="81"/>
      <c r="G606" s="81"/>
      <c r="H606" s="81"/>
      <c r="I606" s="36"/>
      <c r="J606" s="67" t="str">
        <f t="shared" si="45"/>
        <v/>
      </c>
      <c r="K606" s="67" t="str">
        <f t="shared" si="46"/>
        <v>请检查身份证输入</v>
      </c>
      <c r="L606" s="67" t="str">
        <f t="shared" si="47"/>
        <v>不合格</v>
      </c>
      <c r="M606" s="67" t="str">
        <f t="shared" si="48"/>
        <v>无误</v>
      </c>
      <c r="N606" s="75" t="str">
        <f t="shared" si="49"/>
        <v>现有段位有误</v>
      </c>
    </row>
    <row r="607" spans="1:14" ht="17.25" x14ac:dyDescent="0.15">
      <c r="A607" s="28">
        <v>604</v>
      </c>
      <c r="B607" s="36"/>
      <c r="C607" s="36"/>
      <c r="D607" s="36"/>
      <c r="E607" s="39"/>
      <c r="F607" s="81"/>
      <c r="G607" s="81"/>
      <c r="H607" s="81"/>
      <c r="I607" s="36"/>
      <c r="J607" s="67" t="str">
        <f t="shared" si="45"/>
        <v/>
      </c>
      <c r="K607" s="67" t="str">
        <f t="shared" si="46"/>
        <v>请检查身份证输入</v>
      </c>
      <c r="L607" s="67" t="str">
        <f t="shared" si="47"/>
        <v>不合格</v>
      </c>
      <c r="M607" s="67" t="str">
        <f t="shared" si="48"/>
        <v>无误</v>
      </c>
      <c r="N607" s="75" t="str">
        <f t="shared" si="49"/>
        <v>现有段位有误</v>
      </c>
    </row>
    <row r="608" spans="1:14" ht="17.25" x14ac:dyDescent="0.15">
      <c r="A608" s="28">
        <v>605</v>
      </c>
      <c r="B608" s="36"/>
      <c r="C608" s="36"/>
      <c r="D608" s="36"/>
      <c r="E608" s="45"/>
      <c r="F608" s="81"/>
      <c r="G608" s="81"/>
      <c r="H608" s="81"/>
      <c r="I608" s="36"/>
      <c r="J608" s="67" t="str">
        <f t="shared" si="45"/>
        <v/>
      </c>
      <c r="K608" s="67" t="str">
        <f t="shared" si="46"/>
        <v>请检查身份证输入</v>
      </c>
      <c r="L608" s="67" t="str">
        <f t="shared" si="47"/>
        <v>不合格</v>
      </c>
      <c r="M608" s="67" t="str">
        <f t="shared" si="48"/>
        <v>无误</v>
      </c>
      <c r="N608" s="75" t="str">
        <f t="shared" si="49"/>
        <v>现有段位有误</v>
      </c>
    </row>
    <row r="609" spans="1:14" ht="17.25" x14ac:dyDescent="0.15">
      <c r="A609" s="28">
        <v>606</v>
      </c>
      <c r="B609" s="36"/>
      <c r="C609" s="36"/>
      <c r="D609" s="36"/>
      <c r="E609" s="39"/>
      <c r="F609" s="81"/>
      <c r="G609" s="81"/>
      <c r="H609" s="81"/>
      <c r="I609" s="36"/>
      <c r="J609" s="67" t="str">
        <f t="shared" si="45"/>
        <v/>
      </c>
      <c r="K609" s="67" t="str">
        <f t="shared" si="46"/>
        <v>请检查身份证输入</v>
      </c>
      <c r="L609" s="67" t="str">
        <f t="shared" si="47"/>
        <v>不合格</v>
      </c>
      <c r="M609" s="67" t="str">
        <f t="shared" si="48"/>
        <v>无误</v>
      </c>
      <c r="N609" s="75" t="str">
        <f t="shared" si="49"/>
        <v>现有段位有误</v>
      </c>
    </row>
    <row r="610" spans="1:14" ht="17.25" x14ac:dyDescent="0.15">
      <c r="A610" s="28">
        <v>607</v>
      </c>
      <c r="B610" s="4"/>
      <c r="C610" s="4"/>
      <c r="D610" s="4"/>
      <c r="E610" s="17"/>
      <c r="F610" s="81"/>
      <c r="G610" s="81"/>
      <c r="H610" s="81"/>
      <c r="I610" s="44"/>
      <c r="J610" s="67" t="str">
        <f t="shared" si="45"/>
        <v/>
      </c>
      <c r="K610" s="67" t="str">
        <f t="shared" si="46"/>
        <v>请检查身份证输入</v>
      </c>
      <c r="L610" s="67" t="str">
        <f t="shared" si="47"/>
        <v>不合格</v>
      </c>
      <c r="M610" s="67" t="str">
        <f t="shared" si="48"/>
        <v>无误</v>
      </c>
      <c r="N610" s="75" t="str">
        <f t="shared" si="49"/>
        <v>现有段位有误</v>
      </c>
    </row>
    <row r="611" spans="1:14" ht="17.25" x14ac:dyDescent="0.15">
      <c r="A611" s="28">
        <v>608</v>
      </c>
      <c r="B611" s="36"/>
      <c r="C611" s="36"/>
      <c r="D611" s="36"/>
      <c r="E611" s="39"/>
      <c r="F611" s="81"/>
      <c r="G611" s="81"/>
      <c r="H611" s="81"/>
      <c r="I611" s="36"/>
      <c r="J611" s="67" t="str">
        <f t="shared" si="45"/>
        <v/>
      </c>
      <c r="K611" s="67" t="str">
        <f t="shared" si="46"/>
        <v>请检查身份证输入</v>
      </c>
      <c r="L611" s="67" t="str">
        <f t="shared" si="47"/>
        <v>不合格</v>
      </c>
      <c r="M611" s="67" t="str">
        <f t="shared" si="48"/>
        <v>无误</v>
      </c>
      <c r="N611" s="75" t="str">
        <f t="shared" si="49"/>
        <v>现有段位有误</v>
      </c>
    </row>
    <row r="612" spans="1:14" ht="17.25" x14ac:dyDescent="0.15">
      <c r="A612" s="28">
        <v>609</v>
      </c>
      <c r="B612" s="36"/>
      <c r="C612" s="36"/>
      <c r="D612" s="36"/>
      <c r="E612" s="39"/>
      <c r="F612" s="81"/>
      <c r="G612" s="81"/>
      <c r="H612" s="81"/>
      <c r="I612" s="36"/>
      <c r="J612" s="67" t="str">
        <f t="shared" si="45"/>
        <v/>
      </c>
      <c r="K612" s="67" t="str">
        <f t="shared" si="46"/>
        <v>请检查身份证输入</v>
      </c>
      <c r="L612" s="67" t="str">
        <f t="shared" si="47"/>
        <v>不合格</v>
      </c>
      <c r="M612" s="67" t="str">
        <f t="shared" si="48"/>
        <v>无误</v>
      </c>
      <c r="N612" s="75" t="str">
        <f t="shared" si="49"/>
        <v>现有段位有误</v>
      </c>
    </row>
    <row r="613" spans="1:14" ht="17.25" x14ac:dyDescent="0.15">
      <c r="A613" s="28">
        <v>610</v>
      </c>
      <c r="B613" s="36"/>
      <c r="C613" s="36"/>
      <c r="D613" s="36"/>
      <c r="E613" s="39"/>
      <c r="F613" s="81"/>
      <c r="G613" s="81"/>
      <c r="H613" s="81"/>
      <c r="I613" s="36"/>
      <c r="J613" s="67" t="str">
        <f t="shared" si="45"/>
        <v/>
      </c>
      <c r="K613" s="67" t="str">
        <f t="shared" si="46"/>
        <v>请检查身份证输入</v>
      </c>
      <c r="L613" s="67" t="str">
        <f t="shared" si="47"/>
        <v>不合格</v>
      </c>
      <c r="M613" s="67" t="str">
        <f t="shared" si="48"/>
        <v>无误</v>
      </c>
      <c r="N613" s="75" t="str">
        <f t="shared" si="49"/>
        <v>现有段位有误</v>
      </c>
    </row>
    <row r="614" spans="1:14" ht="17.25" x14ac:dyDescent="0.15">
      <c r="A614" s="28">
        <v>611</v>
      </c>
      <c r="B614" s="36"/>
      <c r="C614" s="36"/>
      <c r="D614" s="36"/>
      <c r="E614" s="39"/>
      <c r="F614" s="81"/>
      <c r="G614" s="81"/>
      <c r="H614" s="81"/>
      <c r="I614" s="36"/>
      <c r="J614" s="67" t="str">
        <f t="shared" si="45"/>
        <v/>
      </c>
      <c r="K614" s="67" t="str">
        <f t="shared" si="46"/>
        <v>请检查身份证输入</v>
      </c>
      <c r="L614" s="67" t="str">
        <f t="shared" si="47"/>
        <v>不合格</v>
      </c>
      <c r="M614" s="67" t="str">
        <f t="shared" si="48"/>
        <v>无误</v>
      </c>
      <c r="N614" s="75" t="str">
        <f t="shared" si="49"/>
        <v>现有段位有误</v>
      </c>
    </row>
    <row r="615" spans="1:14" ht="17.25" x14ac:dyDescent="0.15">
      <c r="A615" s="28">
        <v>612</v>
      </c>
      <c r="B615" s="36"/>
      <c r="C615" s="43"/>
      <c r="D615" s="36"/>
      <c r="E615" s="39"/>
      <c r="F615" s="81"/>
      <c r="G615" s="81"/>
      <c r="H615" s="81"/>
      <c r="I615" s="36"/>
      <c r="J615" s="67" t="str">
        <f t="shared" si="45"/>
        <v/>
      </c>
      <c r="K615" s="67" t="str">
        <f t="shared" si="46"/>
        <v>请检查身份证输入</v>
      </c>
      <c r="L615" s="67" t="str">
        <f t="shared" si="47"/>
        <v>不合格</v>
      </c>
      <c r="M615" s="67" t="str">
        <f t="shared" si="48"/>
        <v>无误</v>
      </c>
      <c r="N615" s="75" t="str">
        <f t="shared" si="49"/>
        <v>现有段位有误</v>
      </c>
    </row>
    <row r="616" spans="1:14" ht="17.25" x14ac:dyDescent="0.15">
      <c r="A616" s="28">
        <v>613</v>
      </c>
      <c r="B616" s="36"/>
      <c r="C616" s="36"/>
      <c r="D616" s="36"/>
      <c r="E616" s="39"/>
      <c r="F616" s="81"/>
      <c r="G616" s="81"/>
      <c r="H616" s="81"/>
      <c r="I616" s="36"/>
      <c r="J616" s="67" t="str">
        <f t="shared" si="45"/>
        <v/>
      </c>
      <c r="K616" s="67" t="str">
        <f t="shared" si="46"/>
        <v>请检查身份证输入</v>
      </c>
      <c r="L616" s="67" t="str">
        <f t="shared" si="47"/>
        <v>不合格</v>
      </c>
      <c r="M616" s="67" t="str">
        <f t="shared" si="48"/>
        <v>无误</v>
      </c>
      <c r="N616" s="75" t="str">
        <f t="shared" si="49"/>
        <v>现有段位有误</v>
      </c>
    </row>
    <row r="617" spans="1:14" ht="17.25" x14ac:dyDescent="0.15">
      <c r="A617" s="28">
        <v>614</v>
      </c>
      <c r="B617" s="36"/>
      <c r="C617" s="36"/>
      <c r="D617" s="36"/>
      <c r="E617" s="39"/>
      <c r="F617" s="81"/>
      <c r="G617" s="81"/>
      <c r="H617" s="81"/>
      <c r="I617" s="36"/>
      <c r="J617" s="67" t="str">
        <f t="shared" si="45"/>
        <v/>
      </c>
      <c r="K617" s="67" t="str">
        <f t="shared" si="46"/>
        <v>请检查身份证输入</v>
      </c>
      <c r="L617" s="67" t="str">
        <f t="shared" si="47"/>
        <v>不合格</v>
      </c>
      <c r="M617" s="67" t="str">
        <f t="shared" si="48"/>
        <v>无误</v>
      </c>
      <c r="N617" s="75" t="str">
        <f t="shared" si="49"/>
        <v>现有段位有误</v>
      </c>
    </row>
    <row r="618" spans="1:14" ht="17.25" x14ac:dyDescent="0.15">
      <c r="A618" s="28">
        <v>615</v>
      </c>
      <c r="B618" s="43"/>
      <c r="C618" s="36"/>
      <c r="D618" s="36"/>
      <c r="E618" s="39"/>
      <c r="F618" s="81"/>
      <c r="G618" s="81"/>
      <c r="H618" s="81"/>
      <c r="I618" s="36"/>
      <c r="J618" s="67" t="str">
        <f t="shared" si="45"/>
        <v/>
      </c>
      <c r="K618" s="67" t="str">
        <f t="shared" si="46"/>
        <v>请检查身份证输入</v>
      </c>
      <c r="L618" s="67" t="str">
        <f t="shared" si="47"/>
        <v>不合格</v>
      </c>
      <c r="M618" s="67" t="str">
        <f t="shared" si="48"/>
        <v>无误</v>
      </c>
      <c r="N618" s="75" t="str">
        <f t="shared" si="49"/>
        <v>现有段位有误</v>
      </c>
    </row>
    <row r="619" spans="1:14" ht="17.25" x14ac:dyDescent="0.15">
      <c r="A619" s="28">
        <v>616</v>
      </c>
      <c r="B619" s="36"/>
      <c r="C619" s="36"/>
      <c r="D619" s="36"/>
      <c r="E619" s="39"/>
      <c r="F619" s="81"/>
      <c r="G619" s="81"/>
      <c r="H619" s="81"/>
      <c r="I619" s="36"/>
      <c r="J619" s="67" t="str">
        <f t="shared" si="45"/>
        <v/>
      </c>
      <c r="K619" s="67" t="str">
        <f t="shared" si="46"/>
        <v>请检查身份证输入</v>
      </c>
      <c r="L619" s="67" t="str">
        <f t="shared" si="47"/>
        <v>不合格</v>
      </c>
      <c r="M619" s="67" t="str">
        <f t="shared" si="48"/>
        <v>无误</v>
      </c>
      <c r="N619" s="75" t="str">
        <f t="shared" si="49"/>
        <v>现有段位有误</v>
      </c>
    </row>
    <row r="620" spans="1:14" ht="17.25" x14ac:dyDescent="0.15">
      <c r="A620" s="28">
        <v>617</v>
      </c>
      <c r="B620" s="36"/>
      <c r="C620" s="36"/>
      <c r="D620" s="36"/>
      <c r="E620" s="39"/>
      <c r="F620" s="81"/>
      <c r="G620" s="81"/>
      <c r="H620" s="81"/>
      <c r="I620" s="36"/>
      <c r="J620" s="67" t="str">
        <f t="shared" si="45"/>
        <v/>
      </c>
      <c r="K620" s="67" t="str">
        <f t="shared" si="46"/>
        <v>请检查身份证输入</v>
      </c>
      <c r="L620" s="67" t="str">
        <f t="shared" si="47"/>
        <v>不合格</v>
      </c>
      <c r="M620" s="67" t="str">
        <f t="shared" si="48"/>
        <v>无误</v>
      </c>
      <c r="N620" s="75" t="str">
        <f t="shared" si="49"/>
        <v>现有段位有误</v>
      </c>
    </row>
    <row r="621" spans="1:14" ht="17.25" x14ac:dyDescent="0.15">
      <c r="A621" s="28">
        <v>618</v>
      </c>
      <c r="B621" s="43"/>
      <c r="C621" s="43"/>
      <c r="D621" s="43"/>
      <c r="E621" s="45"/>
      <c r="F621" s="81"/>
      <c r="G621" s="81"/>
      <c r="H621" s="81"/>
      <c r="I621" s="36"/>
      <c r="J621" s="67" t="str">
        <f t="shared" si="45"/>
        <v/>
      </c>
      <c r="K621" s="67" t="str">
        <f t="shared" si="46"/>
        <v>请检查身份证输入</v>
      </c>
      <c r="L621" s="67" t="str">
        <f t="shared" si="47"/>
        <v>不合格</v>
      </c>
      <c r="M621" s="67" t="str">
        <f t="shared" si="48"/>
        <v>无误</v>
      </c>
      <c r="N621" s="75" t="str">
        <f t="shared" si="49"/>
        <v>现有段位有误</v>
      </c>
    </row>
    <row r="622" spans="1:14" ht="17.25" x14ac:dyDescent="0.15">
      <c r="A622" s="28">
        <v>619</v>
      </c>
      <c r="B622" s="36"/>
      <c r="C622" s="43"/>
      <c r="D622" s="43"/>
      <c r="E622" s="39"/>
      <c r="F622" s="81"/>
      <c r="G622" s="81"/>
      <c r="H622" s="81"/>
      <c r="I622" s="36"/>
      <c r="J622" s="67" t="str">
        <f t="shared" si="45"/>
        <v/>
      </c>
      <c r="K622" s="67" t="str">
        <f t="shared" si="46"/>
        <v>请检查身份证输入</v>
      </c>
      <c r="L622" s="67" t="str">
        <f t="shared" si="47"/>
        <v>不合格</v>
      </c>
      <c r="M622" s="67" t="str">
        <f t="shared" si="48"/>
        <v>无误</v>
      </c>
      <c r="N622" s="75" t="str">
        <f t="shared" si="49"/>
        <v>现有段位有误</v>
      </c>
    </row>
    <row r="623" spans="1:14" ht="17.25" x14ac:dyDescent="0.15">
      <c r="A623" s="28">
        <v>620</v>
      </c>
      <c r="B623" s="36"/>
      <c r="C623" s="36"/>
      <c r="D623" s="36"/>
      <c r="E623" s="39"/>
      <c r="F623" s="81"/>
      <c r="G623" s="81"/>
      <c r="H623" s="81"/>
      <c r="I623" s="36"/>
      <c r="J623" s="67" t="str">
        <f t="shared" si="45"/>
        <v/>
      </c>
      <c r="K623" s="67" t="str">
        <f t="shared" si="46"/>
        <v>请检查身份证输入</v>
      </c>
      <c r="L623" s="67" t="str">
        <f t="shared" si="47"/>
        <v>不合格</v>
      </c>
      <c r="M623" s="67" t="str">
        <f t="shared" si="48"/>
        <v>无误</v>
      </c>
      <c r="N623" s="75" t="str">
        <f t="shared" si="49"/>
        <v>现有段位有误</v>
      </c>
    </row>
    <row r="624" spans="1:14" ht="17.25" x14ac:dyDescent="0.15">
      <c r="A624" s="28">
        <v>621</v>
      </c>
      <c r="B624" s="36"/>
      <c r="C624" s="36"/>
      <c r="D624" s="36"/>
      <c r="E624" s="39"/>
      <c r="F624" s="81"/>
      <c r="G624" s="81"/>
      <c r="H624" s="81"/>
      <c r="I624" s="36"/>
      <c r="J624" s="67" t="str">
        <f t="shared" si="45"/>
        <v/>
      </c>
      <c r="K624" s="67" t="str">
        <f t="shared" si="46"/>
        <v>请检查身份证输入</v>
      </c>
      <c r="L624" s="67" t="str">
        <f t="shared" si="47"/>
        <v>不合格</v>
      </c>
      <c r="M624" s="67" t="str">
        <f t="shared" si="48"/>
        <v>无误</v>
      </c>
      <c r="N624" s="75" t="str">
        <f t="shared" si="49"/>
        <v>现有段位有误</v>
      </c>
    </row>
    <row r="625" spans="1:14" ht="17.25" x14ac:dyDescent="0.15">
      <c r="A625" s="28">
        <v>622</v>
      </c>
      <c r="B625" s="46"/>
      <c r="C625" s="46"/>
      <c r="D625" s="46"/>
      <c r="E625" s="47"/>
      <c r="F625" s="81"/>
      <c r="G625" s="81"/>
      <c r="H625" s="81"/>
      <c r="I625" s="36"/>
      <c r="J625" s="67" t="str">
        <f t="shared" si="45"/>
        <v/>
      </c>
      <c r="K625" s="67" t="str">
        <f t="shared" si="46"/>
        <v>请检查身份证输入</v>
      </c>
      <c r="L625" s="67" t="str">
        <f t="shared" si="47"/>
        <v>不合格</v>
      </c>
      <c r="M625" s="67" t="str">
        <f t="shared" si="48"/>
        <v>无误</v>
      </c>
      <c r="N625" s="75" t="str">
        <f t="shared" si="49"/>
        <v>现有段位有误</v>
      </c>
    </row>
    <row r="626" spans="1:14" ht="17.25" x14ac:dyDescent="0.15">
      <c r="A626" s="28">
        <v>623</v>
      </c>
      <c r="B626" s="36"/>
      <c r="C626" s="36"/>
      <c r="D626" s="36"/>
      <c r="E626" s="39"/>
      <c r="F626" s="81"/>
      <c r="G626" s="81"/>
      <c r="H626" s="81"/>
      <c r="I626" s="36"/>
      <c r="J626" s="67" t="str">
        <f t="shared" si="45"/>
        <v/>
      </c>
      <c r="K626" s="67" t="str">
        <f t="shared" si="46"/>
        <v>请检查身份证输入</v>
      </c>
      <c r="L626" s="67" t="str">
        <f t="shared" si="47"/>
        <v>不合格</v>
      </c>
      <c r="M626" s="67" t="str">
        <f t="shared" si="48"/>
        <v>无误</v>
      </c>
      <c r="N626" s="75" t="str">
        <f t="shared" si="49"/>
        <v>现有段位有误</v>
      </c>
    </row>
    <row r="627" spans="1:14" ht="17.25" x14ac:dyDescent="0.15">
      <c r="A627" s="28">
        <v>624</v>
      </c>
      <c r="B627" s="48"/>
      <c r="C627" s="46"/>
      <c r="D627" s="36"/>
      <c r="E627" s="47"/>
      <c r="F627" s="81"/>
      <c r="G627" s="81"/>
      <c r="H627" s="81"/>
      <c r="I627" s="36"/>
      <c r="J627" s="67" t="str">
        <f t="shared" si="45"/>
        <v/>
      </c>
      <c r="K627" s="67" t="str">
        <f t="shared" si="46"/>
        <v>请检查身份证输入</v>
      </c>
      <c r="L627" s="67" t="str">
        <f t="shared" si="47"/>
        <v>不合格</v>
      </c>
      <c r="M627" s="67" t="str">
        <f t="shared" si="48"/>
        <v>无误</v>
      </c>
      <c r="N627" s="75" t="str">
        <f t="shared" si="49"/>
        <v>现有段位有误</v>
      </c>
    </row>
    <row r="628" spans="1:14" ht="17.25" x14ac:dyDescent="0.15">
      <c r="A628" s="28">
        <v>625</v>
      </c>
      <c r="B628" s="36"/>
      <c r="C628" s="36"/>
      <c r="D628" s="36"/>
      <c r="E628" s="39"/>
      <c r="F628" s="81"/>
      <c r="G628" s="81"/>
      <c r="H628" s="81"/>
      <c r="I628" s="36"/>
      <c r="J628" s="67" t="str">
        <f t="shared" si="45"/>
        <v/>
      </c>
      <c r="K628" s="67" t="str">
        <f t="shared" si="46"/>
        <v>请检查身份证输入</v>
      </c>
      <c r="L628" s="67" t="str">
        <f t="shared" si="47"/>
        <v>不合格</v>
      </c>
      <c r="M628" s="67" t="str">
        <f t="shared" si="48"/>
        <v>无误</v>
      </c>
      <c r="N628" s="75" t="str">
        <f t="shared" si="49"/>
        <v>现有段位有误</v>
      </c>
    </row>
    <row r="629" spans="1:14" ht="17.25" x14ac:dyDescent="0.15">
      <c r="A629" s="28">
        <v>626</v>
      </c>
      <c r="B629" s="36"/>
      <c r="C629" s="36"/>
      <c r="D629" s="36"/>
      <c r="E629" s="39"/>
      <c r="F629" s="81"/>
      <c r="G629" s="81"/>
      <c r="H629" s="81"/>
      <c r="I629" s="36"/>
      <c r="J629" s="67" t="str">
        <f t="shared" si="45"/>
        <v/>
      </c>
      <c r="K629" s="67" t="str">
        <f t="shared" si="46"/>
        <v>请检查身份证输入</v>
      </c>
      <c r="L629" s="67" t="str">
        <f t="shared" si="47"/>
        <v>不合格</v>
      </c>
      <c r="M629" s="67" t="str">
        <f t="shared" si="48"/>
        <v>无误</v>
      </c>
      <c r="N629" s="75" t="str">
        <f t="shared" si="49"/>
        <v>现有段位有误</v>
      </c>
    </row>
    <row r="630" spans="1:14" ht="17.25" x14ac:dyDescent="0.15">
      <c r="A630" s="28">
        <v>627</v>
      </c>
      <c r="B630" s="36"/>
      <c r="C630" s="36"/>
      <c r="D630" s="36"/>
      <c r="E630" s="39"/>
      <c r="F630" s="81"/>
      <c r="G630" s="81"/>
      <c r="H630" s="81"/>
      <c r="I630" s="36"/>
      <c r="J630" s="67" t="str">
        <f t="shared" si="45"/>
        <v/>
      </c>
      <c r="K630" s="67" t="str">
        <f t="shared" si="46"/>
        <v>请检查身份证输入</v>
      </c>
      <c r="L630" s="67" t="str">
        <f t="shared" si="47"/>
        <v>不合格</v>
      </c>
      <c r="M630" s="67" t="str">
        <f t="shared" si="48"/>
        <v>无误</v>
      </c>
      <c r="N630" s="75" t="str">
        <f t="shared" si="49"/>
        <v>现有段位有误</v>
      </c>
    </row>
    <row r="631" spans="1:14" ht="17.25" x14ac:dyDescent="0.15">
      <c r="A631" s="28">
        <v>628</v>
      </c>
      <c r="B631" s="36"/>
      <c r="C631" s="36"/>
      <c r="D631" s="36"/>
      <c r="E631" s="39"/>
      <c r="F631" s="81"/>
      <c r="G631" s="81"/>
      <c r="H631" s="81"/>
      <c r="I631" s="36"/>
      <c r="J631" s="67" t="str">
        <f t="shared" si="45"/>
        <v/>
      </c>
      <c r="K631" s="67" t="str">
        <f t="shared" si="46"/>
        <v>请检查身份证输入</v>
      </c>
      <c r="L631" s="67" t="str">
        <f t="shared" si="47"/>
        <v>不合格</v>
      </c>
      <c r="M631" s="67" t="str">
        <f t="shared" si="48"/>
        <v>无误</v>
      </c>
      <c r="N631" s="75" t="str">
        <f t="shared" si="49"/>
        <v>现有段位有误</v>
      </c>
    </row>
    <row r="632" spans="1:14" ht="17.25" x14ac:dyDescent="0.15">
      <c r="A632" s="28">
        <v>629</v>
      </c>
      <c r="B632" s="36"/>
      <c r="C632" s="36"/>
      <c r="D632" s="36"/>
      <c r="E632" s="39"/>
      <c r="F632" s="81"/>
      <c r="G632" s="81"/>
      <c r="H632" s="81"/>
      <c r="I632" s="36"/>
      <c r="J632" s="67" t="str">
        <f t="shared" si="45"/>
        <v/>
      </c>
      <c r="K632" s="67" t="str">
        <f t="shared" si="46"/>
        <v>请检查身份证输入</v>
      </c>
      <c r="L632" s="67" t="str">
        <f t="shared" si="47"/>
        <v>不合格</v>
      </c>
      <c r="M632" s="67" t="str">
        <f t="shared" si="48"/>
        <v>无误</v>
      </c>
      <c r="N632" s="75" t="str">
        <f t="shared" si="49"/>
        <v>现有段位有误</v>
      </c>
    </row>
    <row r="633" spans="1:14" ht="17.25" x14ac:dyDescent="0.15">
      <c r="A633" s="28">
        <v>630</v>
      </c>
      <c r="B633" s="36"/>
      <c r="C633" s="36"/>
      <c r="D633" s="36"/>
      <c r="E633" s="39"/>
      <c r="F633" s="81"/>
      <c r="G633" s="81"/>
      <c r="H633" s="81"/>
      <c r="I633" s="36"/>
      <c r="J633" s="67" t="str">
        <f t="shared" si="45"/>
        <v/>
      </c>
      <c r="K633" s="67" t="str">
        <f t="shared" si="46"/>
        <v>请检查身份证输入</v>
      </c>
      <c r="L633" s="67" t="str">
        <f t="shared" si="47"/>
        <v>不合格</v>
      </c>
      <c r="M633" s="67" t="str">
        <f t="shared" si="48"/>
        <v>无误</v>
      </c>
      <c r="N633" s="75" t="str">
        <f t="shared" si="49"/>
        <v>现有段位有误</v>
      </c>
    </row>
    <row r="634" spans="1:14" ht="17.25" x14ac:dyDescent="0.15">
      <c r="A634" s="28">
        <v>631</v>
      </c>
      <c r="B634" s="7"/>
      <c r="C634" s="8"/>
      <c r="D634" s="4"/>
      <c r="E634" s="16"/>
      <c r="F634" s="81"/>
      <c r="G634" s="81"/>
      <c r="H634" s="81"/>
      <c r="I634" s="44"/>
      <c r="J634" s="67" t="str">
        <f t="shared" si="45"/>
        <v/>
      </c>
      <c r="K634" s="67" t="str">
        <f t="shared" si="46"/>
        <v>请检查身份证输入</v>
      </c>
      <c r="L634" s="67" t="str">
        <f t="shared" si="47"/>
        <v>不合格</v>
      </c>
      <c r="M634" s="67" t="str">
        <f t="shared" si="48"/>
        <v>无误</v>
      </c>
      <c r="N634" s="75" t="str">
        <f t="shared" si="49"/>
        <v>现有段位有误</v>
      </c>
    </row>
    <row r="635" spans="1:14" ht="17.25" x14ac:dyDescent="0.15">
      <c r="A635" s="28">
        <v>632</v>
      </c>
      <c r="B635" s="36"/>
      <c r="C635" s="36"/>
      <c r="D635" s="36"/>
      <c r="E635" s="39"/>
      <c r="F635" s="81"/>
      <c r="G635" s="81"/>
      <c r="H635" s="81"/>
      <c r="I635" s="36"/>
      <c r="J635" s="67" t="str">
        <f t="shared" si="45"/>
        <v/>
      </c>
      <c r="K635" s="67" t="str">
        <f t="shared" si="46"/>
        <v>请检查身份证输入</v>
      </c>
      <c r="L635" s="67" t="str">
        <f t="shared" si="47"/>
        <v>不合格</v>
      </c>
      <c r="M635" s="67" t="str">
        <f t="shared" si="48"/>
        <v>无误</v>
      </c>
      <c r="N635" s="75" t="str">
        <f t="shared" si="49"/>
        <v>现有段位有误</v>
      </c>
    </row>
    <row r="636" spans="1:14" ht="17.25" x14ac:dyDescent="0.15">
      <c r="A636" s="28">
        <v>633</v>
      </c>
      <c r="B636" s="36"/>
      <c r="C636" s="36"/>
      <c r="D636" s="36"/>
      <c r="E636" s="39"/>
      <c r="F636" s="81"/>
      <c r="G636" s="81"/>
      <c r="H636" s="81"/>
      <c r="I636" s="36"/>
      <c r="J636" s="67" t="str">
        <f t="shared" si="45"/>
        <v/>
      </c>
      <c r="K636" s="67" t="str">
        <f t="shared" si="46"/>
        <v>请检查身份证输入</v>
      </c>
      <c r="L636" s="67" t="str">
        <f t="shared" si="47"/>
        <v>不合格</v>
      </c>
      <c r="M636" s="67" t="str">
        <f t="shared" si="48"/>
        <v>无误</v>
      </c>
      <c r="N636" s="75" t="str">
        <f t="shared" si="49"/>
        <v>现有段位有误</v>
      </c>
    </row>
    <row r="637" spans="1:14" ht="17.25" x14ac:dyDescent="0.15">
      <c r="A637" s="28">
        <v>634</v>
      </c>
      <c r="B637" s="36"/>
      <c r="C637" s="36"/>
      <c r="D637" s="36"/>
      <c r="E637" s="39"/>
      <c r="F637" s="81"/>
      <c r="G637" s="81"/>
      <c r="H637" s="81"/>
      <c r="I637" s="36"/>
      <c r="J637" s="67" t="str">
        <f t="shared" si="45"/>
        <v/>
      </c>
      <c r="K637" s="67" t="str">
        <f t="shared" si="46"/>
        <v>请检查身份证输入</v>
      </c>
      <c r="L637" s="67" t="str">
        <f t="shared" si="47"/>
        <v>不合格</v>
      </c>
      <c r="M637" s="67" t="str">
        <f t="shared" si="48"/>
        <v>无误</v>
      </c>
      <c r="N637" s="75" t="str">
        <f t="shared" si="49"/>
        <v>现有段位有误</v>
      </c>
    </row>
    <row r="638" spans="1:14" ht="17.25" x14ac:dyDescent="0.15">
      <c r="A638" s="28">
        <v>635</v>
      </c>
      <c r="B638" s="37"/>
      <c r="C638" s="37"/>
      <c r="D638" s="37"/>
      <c r="E638" s="38"/>
      <c r="F638" s="81"/>
      <c r="G638" s="81"/>
      <c r="H638" s="81"/>
      <c r="I638" s="36"/>
      <c r="J638" s="67" t="str">
        <f t="shared" si="45"/>
        <v/>
      </c>
      <c r="K638" s="67" t="str">
        <f t="shared" si="46"/>
        <v>请检查身份证输入</v>
      </c>
      <c r="L638" s="67" t="str">
        <f t="shared" si="47"/>
        <v>不合格</v>
      </c>
      <c r="M638" s="67" t="str">
        <f t="shared" si="48"/>
        <v>无误</v>
      </c>
      <c r="N638" s="75" t="str">
        <f t="shared" si="49"/>
        <v>现有段位有误</v>
      </c>
    </row>
    <row r="639" spans="1:14" ht="17.25" x14ac:dyDescent="0.15">
      <c r="A639" s="28">
        <v>636</v>
      </c>
      <c r="B639" s="36"/>
      <c r="C639" s="36"/>
      <c r="D639" s="36"/>
      <c r="E639" s="39"/>
      <c r="F639" s="81"/>
      <c r="G639" s="81"/>
      <c r="H639" s="81"/>
      <c r="I639" s="36"/>
      <c r="J639" s="67" t="str">
        <f t="shared" si="45"/>
        <v/>
      </c>
      <c r="K639" s="67" t="str">
        <f t="shared" si="46"/>
        <v>请检查身份证输入</v>
      </c>
      <c r="L639" s="67" t="str">
        <f t="shared" si="47"/>
        <v>不合格</v>
      </c>
      <c r="M639" s="67" t="str">
        <f t="shared" si="48"/>
        <v>无误</v>
      </c>
      <c r="N639" s="75" t="str">
        <f t="shared" si="49"/>
        <v>现有段位有误</v>
      </c>
    </row>
    <row r="640" spans="1:14" ht="17.25" x14ac:dyDescent="0.15">
      <c r="A640" s="28">
        <v>637</v>
      </c>
      <c r="B640" s="36"/>
      <c r="C640" s="36"/>
      <c r="D640" s="36"/>
      <c r="E640" s="39"/>
      <c r="F640" s="81"/>
      <c r="G640" s="81"/>
      <c r="H640" s="81"/>
      <c r="I640" s="36"/>
      <c r="J640" s="67" t="str">
        <f t="shared" si="45"/>
        <v/>
      </c>
      <c r="K640" s="67" t="str">
        <f t="shared" si="46"/>
        <v>请检查身份证输入</v>
      </c>
      <c r="L640" s="67" t="str">
        <f t="shared" si="47"/>
        <v>不合格</v>
      </c>
      <c r="M640" s="67" t="str">
        <f t="shared" si="48"/>
        <v>无误</v>
      </c>
      <c r="N640" s="75" t="str">
        <f t="shared" si="49"/>
        <v>现有段位有误</v>
      </c>
    </row>
    <row r="641" spans="1:14" ht="17.25" x14ac:dyDescent="0.15">
      <c r="A641" s="28">
        <v>638</v>
      </c>
      <c r="B641" s="36"/>
      <c r="C641" s="36"/>
      <c r="D641" s="36"/>
      <c r="E641" s="39"/>
      <c r="F641" s="81"/>
      <c r="G641" s="81"/>
      <c r="H641" s="81"/>
      <c r="I641" s="36"/>
      <c r="J641" s="67" t="str">
        <f t="shared" si="45"/>
        <v/>
      </c>
      <c r="K641" s="67" t="str">
        <f t="shared" si="46"/>
        <v>请检查身份证输入</v>
      </c>
      <c r="L641" s="67" t="str">
        <f t="shared" si="47"/>
        <v>不合格</v>
      </c>
      <c r="M641" s="67" t="str">
        <f t="shared" si="48"/>
        <v>无误</v>
      </c>
      <c r="N641" s="75" t="str">
        <f t="shared" si="49"/>
        <v>现有段位有误</v>
      </c>
    </row>
    <row r="642" spans="1:14" ht="17.25" x14ac:dyDescent="0.15">
      <c r="A642" s="28">
        <v>639</v>
      </c>
      <c r="B642" s="36"/>
      <c r="C642" s="36"/>
      <c r="D642" s="36"/>
      <c r="E642" s="39"/>
      <c r="F642" s="81"/>
      <c r="G642" s="81"/>
      <c r="H642" s="81"/>
      <c r="I642" s="36"/>
      <c r="J642" s="67" t="str">
        <f t="shared" si="45"/>
        <v/>
      </c>
      <c r="K642" s="67" t="str">
        <f t="shared" si="46"/>
        <v>请检查身份证输入</v>
      </c>
      <c r="L642" s="67" t="str">
        <f t="shared" si="47"/>
        <v>不合格</v>
      </c>
      <c r="M642" s="67" t="str">
        <f t="shared" si="48"/>
        <v>无误</v>
      </c>
      <c r="N642" s="75" t="str">
        <f t="shared" si="49"/>
        <v>现有段位有误</v>
      </c>
    </row>
    <row r="643" spans="1:14" ht="17.25" x14ac:dyDescent="0.15">
      <c r="A643" s="28">
        <v>640</v>
      </c>
      <c r="B643" s="36"/>
      <c r="C643" s="36"/>
      <c r="D643" s="36"/>
      <c r="E643" s="39"/>
      <c r="F643" s="81"/>
      <c r="G643" s="81"/>
      <c r="H643" s="81"/>
      <c r="I643" s="36"/>
      <c r="J643" s="67" t="str">
        <f t="shared" si="45"/>
        <v/>
      </c>
      <c r="K643" s="67" t="str">
        <f t="shared" si="46"/>
        <v>请检查身份证输入</v>
      </c>
      <c r="L643" s="67" t="str">
        <f t="shared" si="47"/>
        <v>不合格</v>
      </c>
      <c r="M643" s="67" t="str">
        <f t="shared" si="48"/>
        <v>无误</v>
      </c>
      <c r="N643" s="75" t="str">
        <f t="shared" si="49"/>
        <v>现有段位有误</v>
      </c>
    </row>
    <row r="644" spans="1:14" ht="17.25" x14ac:dyDescent="0.15">
      <c r="A644" s="28">
        <v>641</v>
      </c>
      <c r="B644" s="36"/>
      <c r="C644" s="36"/>
      <c r="D644" s="36"/>
      <c r="E644" s="39"/>
      <c r="F644" s="81"/>
      <c r="G644" s="81"/>
      <c r="H644" s="81"/>
      <c r="I644" s="36"/>
      <c r="J644" s="67" t="str">
        <f t="shared" si="45"/>
        <v/>
      </c>
      <c r="K644" s="67" t="str">
        <f t="shared" si="46"/>
        <v>请检查身份证输入</v>
      </c>
      <c r="L644" s="67" t="str">
        <f t="shared" si="47"/>
        <v>不合格</v>
      </c>
      <c r="M644" s="67" t="str">
        <f t="shared" si="48"/>
        <v>无误</v>
      </c>
      <c r="N644" s="75" t="str">
        <f t="shared" si="49"/>
        <v>现有段位有误</v>
      </c>
    </row>
    <row r="645" spans="1:14" ht="17.25" x14ac:dyDescent="0.15">
      <c r="A645" s="28">
        <v>642</v>
      </c>
      <c r="B645" s="36"/>
      <c r="C645" s="36"/>
      <c r="D645" s="36"/>
      <c r="E645" s="39"/>
      <c r="F645" s="81"/>
      <c r="G645" s="81"/>
      <c r="H645" s="81"/>
      <c r="I645" s="36"/>
      <c r="J645" s="67" t="str">
        <f t="shared" ref="J645:J708" si="50">MID(E645,7,8)</f>
        <v/>
      </c>
      <c r="K645" s="67" t="str">
        <f t="shared" ref="K645:K708" si="51">IFERROR(IF(ISODD(MID(E645,17,1)),"男","女"),"请检查身份证输入")</f>
        <v>请检查身份证输入</v>
      </c>
      <c r="L645" s="67" t="str">
        <f t="shared" ref="L645:L708" si="52">IF(K645=C645,"合格","不合格")</f>
        <v>不合格</v>
      </c>
      <c r="M645" s="67" t="str">
        <f t="shared" ref="M645:M708" si="53">IF(MID(E645,16,3)="000","有误","无误")</f>
        <v>无误</v>
      </c>
      <c r="N645" s="75" t="str">
        <f t="shared" ref="N645:N708" si="54">IF(OR(D645="5级",D645="2级"),150,IF(D645="1级",180,IF(OR(D645="1段组",D645="2段组"),220,IF(OR(D645="3段组",D645="4段组"),240,"现有段位有误"))))</f>
        <v>现有段位有误</v>
      </c>
    </row>
    <row r="646" spans="1:14" ht="17.25" x14ac:dyDescent="0.15">
      <c r="A646" s="28">
        <v>643</v>
      </c>
      <c r="B646" s="36"/>
      <c r="C646" s="36"/>
      <c r="D646" s="36"/>
      <c r="E646" s="39"/>
      <c r="F646" s="81"/>
      <c r="G646" s="81"/>
      <c r="H646" s="81"/>
      <c r="I646" s="36"/>
      <c r="J646" s="67" t="str">
        <f t="shared" si="50"/>
        <v/>
      </c>
      <c r="K646" s="67" t="str">
        <f t="shared" si="51"/>
        <v>请检查身份证输入</v>
      </c>
      <c r="L646" s="67" t="str">
        <f t="shared" si="52"/>
        <v>不合格</v>
      </c>
      <c r="M646" s="67" t="str">
        <f t="shared" si="53"/>
        <v>无误</v>
      </c>
      <c r="N646" s="75" t="str">
        <f t="shared" si="54"/>
        <v>现有段位有误</v>
      </c>
    </row>
    <row r="647" spans="1:14" ht="17.25" x14ac:dyDescent="0.15">
      <c r="A647" s="28">
        <v>644</v>
      </c>
      <c r="B647" s="36"/>
      <c r="C647" s="36"/>
      <c r="D647" s="36"/>
      <c r="E647" s="39"/>
      <c r="F647" s="81"/>
      <c r="G647" s="81"/>
      <c r="H647" s="81"/>
      <c r="I647" s="36"/>
      <c r="J647" s="67" t="str">
        <f t="shared" si="50"/>
        <v/>
      </c>
      <c r="K647" s="67" t="str">
        <f t="shared" si="51"/>
        <v>请检查身份证输入</v>
      </c>
      <c r="L647" s="67" t="str">
        <f t="shared" si="52"/>
        <v>不合格</v>
      </c>
      <c r="M647" s="67" t="str">
        <f t="shared" si="53"/>
        <v>无误</v>
      </c>
      <c r="N647" s="75" t="str">
        <f t="shared" si="54"/>
        <v>现有段位有误</v>
      </c>
    </row>
    <row r="648" spans="1:14" ht="17.25" x14ac:dyDescent="0.15">
      <c r="A648" s="28">
        <v>645</v>
      </c>
      <c r="B648" s="36"/>
      <c r="C648" s="36"/>
      <c r="D648" s="36"/>
      <c r="E648" s="39"/>
      <c r="F648" s="81"/>
      <c r="G648" s="81"/>
      <c r="H648" s="81"/>
      <c r="I648" s="36"/>
      <c r="J648" s="67" t="str">
        <f t="shared" si="50"/>
        <v/>
      </c>
      <c r="K648" s="67" t="str">
        <f t="shared" si="51"/>
        <v>请检查身份证输入</v>
      </c>
      <c r="L648" s="67" t="str">
        <f t="shared" si="52"/>
        <v>不合格</v>
      </c>
      <c r="M648" s="67" t="str">
        <f t="shared" si="53"/>
        <v>无误</v>
      </c>
      <c r="N648" s="75" t="str">
        <f t="shared" si="54"/>
        <v>现有段位有误</v>
      </c>
    </row>
    <row r="649" spans="1:14" ht="17.25" x14ac:dyDescent="0.15">
      <c r="A649" s="28">
        <v>646</v>
      </c>
      <c r="B649" s="46"/>
      <c r="C649" s="46"/>
      <c r="D649" s="46"/>
      <c r="E649" s="47"/>
      <c r="F649" s="81"/>
      <c r="G649" s="81"/>
      <c r="H649" s="81"/>
      <c r="I649" s="36"/>
      <c r="J649" s="67" t="str">
        <f t="shared" si="50"/>
        <v/>
      </c>
      <c r="K649" s="67" t="str">
        <f t="shared" si="51"/>
        <v>请检查身份证输入</v>
      </c>
      <c r="L649" s="67" t="str">
        <f t="shared" si="52"/>
        <v>不合格</v>
      </c>
      <c r="M649" s="67" t="str">
        <f t="shared" si="53"/>
        <v>无误</v>
      </c>
      <c r="N649" s="75" t="str">
        <f t="shared" si="54"/>
        <v>现有段位有误</v>
      </c>
    </row>
    <row r="650" spans="1:14" ht="17.25" x14ac:dyDescent="0.15">
      <c r="A650" s="28">
        <v>647</v>
      </c>
      <c r="B650" s="36"/>
      <c r="C650" s="36"/>
      <c r="D650" s="36"/>
      <c r="E650" s="39"/>
      <c r="F650" s="81"/>
      <c r="G650" s="81"/>
      <c r="H650" s="81"/>
      <c r="I650" s="36"/>
      <c r="J650" s="67" t="str">
        <f t="shared" si="50"/>
        <v/>
      </c>
      <c r="K650" s="67" t="str">
        <f t="shared" si="51"/>
        <v>请检查身份证输入</v>
      </c>
      <c r="L650" s="67" t="str">
        <f t="shared" si="52"/>
        <v>不合格</v>
      </c>
      <c r="M650" s="67" t="str">
        <f t="shared" si="53"/>
        <v>无误</v>
      </c>
      <c r="N650" s="75" t="str">
        <f t="shared" si="54"/>
        <v>现有段位有误</v>
      </c>
    </row>
    <row r="651" spans="1:14" ht="17.25" x14ac:dyDescent="0.15">
      <c r="A651" s="28">
        <v>648</v>
      </c>
      <c r="B651" s="36"/>
      <c r="C651" s="36"/>
      <c r="D651" s="36"/>
      <c r="E651" s="45"/>
      <c r="F651" s="81"/>
      <c r="G651" s="81"/>
      <c r="H651" s="81"/>
      <c r="I651" s="36"/>
      <c r="J651" s="67" t="str">
        <f t="shared" si="50"/>
        <v/>
      </c>
      <c r="K651" s="67" t="str">
        <f t="shared" si="51"/>
        <v>请检查身份证输入</v>
      </c>
      <c r="L651" s="67" t="str">
        <f t="shared" si="52"/>
        <v>不合格</v>
      </c>
      <c r="M651" s="67" t="str">
        <f t="shared" si="53"/>
        <v>无误</v>
      </c>
      <c r="N651" s="75" t="str">
        <f t="shared" si="54"/>
        <v>现有段位有误</v>
      </c>
    </row>
    <row r="652" spans="1:14" ht="17.25" x14ac:dyDescent="0.15">
      <c r="A652" s="28">
        <v>649</v>
      </c>
      <c r="B652" s="36"/>
      <c r="C652" s="36"/>
      <c r="D652" s="36"/>
      <c r="E652" s="39"/>
      <c r="F652" s="81"/>
      <c r="G652" s="81"/>
      <c r="H652" s="81"/>
      <c r="I652" s="36"/>
      <c r="J652" s="67" t="str">
        <f t="shared" si="50"/>
        <v/>
      </c>
      <c r="K652" s="67" t="str">
        <f t="shared" si="51"/>
        <v>请检查身份证输入</v>
      </c>
      <c r="L652" s="67" t="str">
        <f t="shared" si="52"/>
        <v>不合格</v>
      </c>
      <c r="M652" s="67" t="str">
        <f t="shared" si="53"/>
        <v>无误</v>
      </c>
      <c r="N652" s="75" t="str">
        <f t="shared" si="54"/>
        <v>现有段位有误</v>
      </c>
    </row>
    <row r="653" spans="1:14" ht="17.25" x14ac:dyDescent="0.15">
      <c r="A653" s="28">
        <v>650</v>
      </c>
      <c r="B653" s="36"/>
      <c r="C653" s="36"/>
      <c r="D653" s="36"/>
      <c r="E653" s="39"/>
      <c r="F653" s="81"/>
      <c r="G653" s="81"/>
      <c r="H653" s="81"/>
      <c r="I653" s="36"/>
      <c r="J653" s="67" t="str">
        <f t="shared" si="50"/>
        <v/>
      </c>
      <c r="K653" s="67" t="str">
        <f t="shared" si="51"/>
        <v>请检查身份证输入</v>
      </c>
      <c r="L653" s="67" t="str">
        <f t="shared" si="52"/>
        <v>不合格</v>
      </c>
      <c r="M653" s="67" t="str">
        <f t="shared" si="53"/>
        <v>无误</v>
      </c>
      <c r="N653" s="75" t="str">
        <f t="shared" si="54"/>
        <v>现有段位有误</v>
      </c>
    </row>
    <row r="654" spans="1:14" ht="17.25" x14ac:dyDescent="0.15">
      <c r="A654" s="28">
        <v>651</v>
      </c>
      <c r="B654" s="36"/>
      <c r="C654" s="36"/>
      <c r="D654" s="42"/>
      <c r="E654" s="41"/>
      <c r="F654" s="81"/>
      <c r="G654" s="81"/>
      <c r="H654" s="81"/>
      <c r="I654" s="36"/>
      <c r="J654" s="67" t="str">
        <f t="shared" si="50"/>
        <v/>
      </c>
      <c r="K654" s="67" t="str">
        <f t="shared" si="51"/>
        <v>请检查身份证输入</v>
      </c>
      <c r="L654" s="67" t="str">
        <f t="shared" si="52"/>
        <v>不合格</v>
      </c>
      <c r="M654" s="67" t="str">
        <f t="shared" si="53"/>
        <v>无误</v>
      </c>
      <c r="N654" s="75" t="str">
        <f t="shared" si="54"/>
        <v>现有段位有误</v>
      </c>
    </row>
    <row r="655" spans="1:14" ht="17.25" x14ac:dyDescent="0.15">
      <c r="A655" s="28">
        <v>652</v>
      </c>
      <c r="B655" s="36"/>
      <c r="C655" s="36"/>
      <c r="D655" s="36"/>
      <c r="E655" s="39"/>
      <c r="F655" s="81"/>
      <c r="G655" s="81"/>
      <c r="H655" s="81"/>
      <c r="I655" s="36"/>
      <c r="J655" s="67" t="str">
        <f t="shared" si="50"/>
        <v/>
      </c>
      <c r="K655" s="67" t="str">
        <f t="shared" si="51"/>
        <v>请检查身份证输入</v>
      </c>
      <c r="L655" s="67" t="str">
        <f t="shared" si="52"/>
        <v>不合格</v>
      </c>
      <c r="M655" s="67" t="str">
        <f t="shared" si="53"/>
        <v>无误</v>
      </c>
      <c r="N655" s="75" t="str">
        <f t="shared" si="54"/>
        <v>现有段位有误</v>
      </c>
    </row>
    <row r="656" spans="1:14" ht="17.25" x14ac:dyDescent="0.15">
      <c r="A656" s="28">
        <v>653</v>
      </c>
      <c r="B656" s="36"/>
      <c r="C656" s="36"/>
      <c r="D656" s="36"/>
      <c r="E656" s="39"/>
      <c r="F656" s="81"/>
      <c r="G656" s="81"/>
      <c r="H656" s="81"/>
      <c r="I656" s="36"/>
      <c r="J656" s="67" t="str">
        <f t="shared" si="50"/>
        <v/>
      </c>
      <c r="K656" s="67" t="str">
        <f t="shared" si="51"/>
        <v>请检查身份证输入</v>
      </c>
      <c r="L656" s="67" t="str">
        <f t="shared" si="52"/>
        <v>不合格</v>
      </c>
      <c r="M656" s="67" t="str">
        <f t="shared" si="53"/>
        <v>无误</v>
      </c>
      <c r="N656" s="75" t="str">
        <f t="shared" si="54"/>
        <v>现有段位有误</v>
      </c>
    </row>
    <row r="657" spans="1:14" ht="17.25" x14ac:dyDescent="0.15">
      <c r="A657" s="28">
        <v>654</v>
      </c>
      <c r="B657" s="36"/>
      <c r="C657" s="36"/>
      <c r="D657" s="36"/>
      <c r="E657" s="39"/>
      <c r="F657" s="81"/>
      <c r="G657" s="81"/>
      <c r="H657" s="81"/>
      <c r="I657" s="36"/>
      <c r="J657" s="67" t="str">
        <f t="shared" si="50"/>
        <v/>
      </c>
      <c r="K657" s="67" t="str">
        <f t="shared" si="51"/>
        <v>请检查身份证输入</v>
      </c>
      <c r="L657" s="67" t="str">
        <f t="shared" si="52"/>
        <v>不合格</v>
      </c>
      <c r="M657" s="67" t="str">
        <f t="shared" si="53"/>
        <v>无误</v>
      </c>
      <c r="N657" s="75" t="str">
        <f t="shared" si="54"/>
        <v>现有段位有误</v>
      </c>
    </row>
    <row r="658" spans="1:14" ht="17.25" x14ac:dyDescent="0.15">
      <c r="A658" s="28">
        <v>655</v>
      </c>
      <c r="B658" s="4"/>
      <c r="C658" s="4"/>
      <c r="D658" s="4"/>
      <c r="E658" s="17"/>
      <c r="F658" s="81"/>
      <c r="G658" s="81"/>
      <c r="H658" s="81"/>
      <c r="I658" s="44"/>
      <c r="J658" s="67" t="str">
        <f t="shared" si="50"/>
        <v/>
      </c>
      <c r="K658" s="67" t="str">
        <f t="shared" si="51"/>
        <v>请检查身份证输入</v>
      </c>
      <c r="L658" s="67" t="str">
        <f t="shared" si="52"/>
        <v>不合格</v>
      </c>
      <c r="M658" s="67" t="str">
        <f t="shared" si="53"/>
        <v>无误</v>
      </c>
      <c r="N658" s="75" t="str">
        <f t="shared" si="54"/>
        <v>现有段位有误</v>
      </c>
    </row>
    <row r="659" spans="1:14" ht="17.25" x14ac:dyDescent="0.15">
      <c r="A659" s="28">
        <v>656</v>
      </c>
      <c r="B659" s="36"/>
      <c r="C659" s="36"/>
      <c r="D659" s="36"/>
      <c r="E659" s="39"/>
      <c r="F659" s="81"/>
      <c r="G659" s="81"/>
      <c r="H659" s="81"/>
      <c r="I659" s="36"/>
      <c r="J659" s="67" t="str">
        <f t="shared" si="50"/>
        <v/>
      </c>
      <c r="K659" s="67" t="str">
        <f t="shared" si="51"/>
        <v>请检查身份证输入</v>
      </c>
      <c r="L659" s="67" t="str">
        <f t="shared" si="52"/>
        <v>不合格</v>
      </c>
      <c r="M659" s="67" t="str">
        <f t="shared" si="53"/>
        <v>无误</v>
      </c>
      <c r="N659" s="75" t="str">
        <f t="shared" si="54"/>
        <v>现有段位有误</v>
      </c>
    </row>
    <row r="660" spans="1:14" ht="17.25" x14ac:dyDescent="0.15">
      <c r="A660" s="28">
        <v>657</v>
      </c>
      <c r="B660" s="36"/>
      <c r="C660" s="36"/>
      <c r="D660" s="36"/>
      <c r="E660" s="39"/>
      <c r="F660" s="81"/>
      <c r="G660" s="81"/>
      <c r="H660" s="81"/>
      <c r="I660" s="36"/>
      <c r="J660" s="67" t="str">
        <f t="shared" si="50"/>
        <v/>
      </c>
      <c r="K660" s="67" t="str">
        <f t="shared" si="51"/>
        <v>请检查身份证输入</v>
      </c>
      <c r="L660" s="67" t="str">
        <f t="shared" si="52"/>
        <v>不合格</v>
      </c>
      <c r="M660" s="67" t="str">
        <f t="shared" si="53"/>
        <v>无误</v>
      </c>
      <c r="N660" s="75" t="str">
        <f t="shared" si="54"/>
        <v>现有段位有误</v>
      </c>
    </row>
    <row r="661" spans="1:14" ht="17.25" x14ac:dyDescent="0.15">
      <c r="A661" s="28">
        <v>658</v>
      </c>
      <c r="B661" s="36"/>
      <c r="C661" s="36"/>
      <c r="D661" s="36"/>
      <c r="E661" s="39"/>
      <c r="F661" s="81"/>
      <c r="G661" s="81"/>
      <c r="H661" s="81"/>
      <c r="I661" s="36"/>
      <c r="J661" s="67" t="str">
        <f t="shared" si="50"/>
        <v/>
      </c>
      <c r="K661" s="67" t="str">
        <f t="shared" si="51"/>
        <v>请检查身份证输入</v>
      </c>
      <c r="L661" s="67" t="str">
        <f t="shared" si="52"/>
        <v>不合格</v>
      </c>
      <c r="M661" s="67" t="str">
        <f t="shared" si="53"/>
        <v>无误</v>
      </c>
      <c r="N661" s="75" t="str">
        <f t="shared" si="54"/>
        <v>现有段位有误</v>
      </c>
    </row>
    <row r="662" spans="1:14" ht="17.25" x14ac:dyDescent="0.15">
      <c r="A662" s="28">
        <v>659</v>
      </c>
      <c r="B662" s="36"/>
      <c r="C662" s="36"/>
      <c r="D662" s="36"/>
      <c r="E662" s="39"/>
      <c r="F662" s="81"/>
      <c r="G662" s="81"/>
      <c r="H662" s="81"/>
      <c r="I662" s="36"/>
      <c r="J662" s="67" t="str">
        <f t="shared" si="50"/>
        <v/>
      </c>
      <c r="K662" s="67" t="str">
        <f t="shared" si="51"/>
        <v>请检查身份证输入</v>
      </c>
      <c r="L662" s="67" t="str">
        <f t="shared" si="52"/>
        <v>不合格</v>
      </c>
      <c r="M662" s="67" t="str">
        <f t="shared" si="53"/>
        <v>无误</v>
      </c>
      <c r="N662" s="75" t="str">
        <f t="shared" si="54"/>
        <v>现有段位有误</v>
      </c>
    </row>
    <row r="663" spans="1:14" ht="17.25" x14ac:dyDescent="0.15">
      <c r="A663" s="28">
        <v>660</v>
      </c>
      <c r="B663" s="36"/>
      <c r="C663" s="36"/>
      <c r="D663" s="36"/>
      <c r="E663" s="39"/>
      <c r="F663" s="81"/>
      <c r="G663" s="81"/>
      <c r="H663" s="81"/>
      <c r="I663" s="36"/>
      <c r="J663" s="67" t="str">
        <f t="shared" si="50"/>
        <v/>
      </c>
      <c r="K663" s="67" t="str">
        <f t="shared" si="51"/>
        <v>请检查身份证输入</v>
      </c>
      <c r="L663" s="67" t="str">
        <f t="shared" si="52"/>
        <v>不合格</v>
      </c>
      <c r="M663" s="67" t="str">
        <f t="shared" si="53"/>
        <v>无误</v>
      </c>
      <c r="N663" s="75" t="str">
        <f t="shared" si="54"/>
        <v>现有段位有误</v>
      </c>
    </row>
    <row r="664" spans="1:14" ht="17.25" x14ac:dyDescent="0.15">
      <c r="A664" s="28">
        <v>661</v>
      </c>
      <c r="B664" s="36"/>
      <c r="C664" s="36"/>
      <c r="D664" s="36"/>
      <c r="E664" s="39"/>
      <c r="F664" s="81"/>
      <c r="G664" s="81"/>
      <c r="H664" s="81"/>
      <c r="I664" s="36"/>
      <c r="J664" s="67" t="str">
        <f t="shared" si="50"/>
        <v/>
      </c>
      <c r="K664" s="67" t="str">
        <f t="shared" si="51"/>
        <v>请检查身份证输入</v>
      </c>
      <c r="L664" s="67" t="str">
        <f t="shared" si="52"/>
        <v>不合格</v>
      </c>
      <c r="M664" s="67" t="str">
        <f t="shared" si="53"/>
        <v>无误</v>
      </c>
      <c r="N664" s="75" t="str">
        <f t="shared" si="54"/>
        <v>现有段位有误</v>
      </c>
    </row>
    <row r="665" spans="1:14" ht="17.25" x14ac:dyDescent="0.15">
      <c r="A665" s="28">
        <v>662</v>
      </c>
      <c r="B665" s="36"/>
      <c r="C665" s="36"/>
      <c r="D665" s="36"/>
      <c r="E665" s="39"/>
      <c r="F665" s="81"/>
      <c r="G665" s="81"/>
      <c r="H665" s="81"/>
      <c r="I665" s="36"/>
      <c r="J665" s="67" t="str">
        <f t="shared" si="50"/>
        <v/>
      </c>
      <c r="K665" s="67" t="str">
        <f t="shared" si="51"/>
        <v>请检查身份证输入</v>
      </c>
      <c r="L665" s="67" t="str">
        <f t="shared" si="52"/>
        <v>不合格</v>
      </c>
      <c r="M665" s="67" t="str">
        <f t="shared" si="53"/>
        <v>无误</v>
      </c>
      <c r="N665" s="75" t="str">
        <f t="shared" si="54"/>
        <v>现有段位有误</v>
      </c>
    </row>
    <row r="666" spans="1:14" ht="17.25" x14ac:dyDescent="0.15">
      <c r="A666" s="28">
        <v>663</v>
      </c>
      <c r="B666" s="36"/>
      <c r="C666" s="36"/>
      <c r="D666" s="36"/>
      <c r="E666" s="39"/>
      <c r="F666" s="81"/>
      <c r="G666" s="81"/>
      <c r="H666" s="81"/>
      <c r="I666" s="36"/>
      <c r="J666" s="67" t="str">
        <f t="shared" si="50"/>
        <v/>
      </c>
      <c r="K666" s="67" t="str">
        <f t="shared" si="51"/>
        <v>请检查身份证输入</v>
      </c>
      <c r="L666" s="67" t="str">
        <f t="shared" si="52"/>
        <v>不合格</v>
      </c>
      <c r="M666" s="67" t="str">
        <f t="shared" si="53"/>
        <v>无误</v>
      </c>
      <c r="N666" s="75" t="str">
        <f t="shared" si="54"/>
        <v>现有段位有误</v>
      </c>
    </row>
    <row r="667" spans="1:14" ht="17.25" x14ac:dyDescent="0.15">
      <c r="A667" s="28">
        <v>664</v>
      </c>
      <c r="B667" s="36"/>
      <c r="C667" s="36"/>
      <c r="D667" s="36"/>
      <c r="E667" s="39"/>
      <c r="F667" s="81"/>
      <c r="G667" s="81"/>
      <c r="H667" s="81"/>
      <c r="I667" s="36"/>
      <c r="J667" s="67" t="str">
        <f t="shared" si="50"/>
        <v/>
      </c>
      <c r="K667" s="67" t="str">
        <f t="shared" si="51"/>
        <v>请检查身份证输入</v>
      </c>
      <c r="L667" s="67" t="str">
        <f t="shared" si="52"/>
        <v>不合格</v>
      </c>
      <c r="M667" s="67" t="str">
        <f t="shared" si="53"/>
        <v>无误</v>
      </c>
      <c r="N667" s="75" t="str">
        <f t="shared" si="54"/>
        <v>现有段位有误</v>
      </c>
    </row>
    <row r="668" spans="1:14" ht="17.25" x14ac:dyDescent="0.15">
      <c r="A668" s="28">
        <v>665</v>
      </c>
      <c r="B668" s="48"/>
      <c r="C668" s="46"/>
      <c r="D668" s="36"/>
      <c r="E668" s="47"/>
      <c r="F668" s="81"/>
      <c r="G668" s="81"/>
      <c r="H668" s="81"/>
      <c r="I668" s="36"/>
      <c r="J668" s="67" t="str">
        <f t="shared" si="50"/>
        <v/>
      </c>
      <c r="K668" s="67" t="str">
        <f t="shared" si="51"/>
        <v>请检查身份证输入</v>
      </c>
      <c r="L668" s="67" t="str">
        <f t="shared" si="52"/>
        <v>不合格</v>
      </c>
      <c r="M668" s="67" t="str">
        <f t="shared" si="53"/>
        <v>无误</v>
      </c>
      <c r="N668" s="75" t="str">
        <f t="shared" si="54"/>
        <v>现有段位有误</v>
      </c>
    </row>
    <row r="669" spans="1:14" ht="17.25" x14ac:dyDescent="0.15">
      <c r="A669" s="28">
        <v>666</v>
      </c>
      <c r="B669" s="36"/>
      <c r="C669" s="43"/>
      <c r="D669" s="43"/>
      <c r="E669" s="39"/>
      <c r="F669" s="81"/>
      <c r="G669" s="81"/>
      <c r="H669" s="81"/>
      <c r="I669" s="36"/>
      <c r="J669" s="67" t="str">
        <f t="shared" si="50"/>
        <v/>
      </c>
      <c r="K669" s="67" t="str">
        <f t="shared" si="51"/>
        <v>请检查身份证输入</v>
      </c>
      <c r="L669" s="67" t="str">
        <f t="shared" si="52"/>
        <v>不合格</v>
      </c>
      <c r="M669" s="67" t="str">
        <f t="shared" si="53"/>
        <v>无误</v>
      </c>
      <c r="N669" s="75" t="str">
        <f t="shared" si="54"/>
        <v>现有段位有误</v>
      </c>
    </row>
    <row r="670" spans="1:14" ht="17.25" x14ac:dyDescent="0.15">
      <c r="A670" s="28">
        <v>667</v>
      </c>
      <c r="B670" s="54"/>
      <c r="C670" s="54"/>
      <c r="D670" s="37"/>
      <c r="E670" s="55"/>
      <c r="F670" s="81"/>
      <c r="G670" s="81"/>
      <c r="H670" s="81"/>
      <c r="I670" s="36"/>
      <c r="J670" s="67" t="str">
        <f t="shared" si="50"/>
        <v/>
      </c>
      <c r="K670" s="67" t="str">
        <f t="shared" si="51"/>
        <v>请检查身份证输入</v>
      </c>
      <c r="L670" s="67" t="str">
        <f t="shared" si="52"/>
        <v>不合格</v>
      </c>
      <c r="M670" s="67" t="str">
        <f t="shared" si="53"/>
        <v>无误</v>
      </c>
      <c r="N670" s="75" t="str">
        <f t="shared" si="54"/>
        <v>现有段位有误</v>
      </c>
    </row>
    <row r="671" spans="1:14" ht="17.25" x14ac:dyDescent="0.15">
      <c r="A671" s="28">
        <v>668</v>
      </c>
      <c r="B671" s="36"/>
      <c r="C671" s="36"/>
      <c r="D671" s="36"/>
      <c r="E671" s="39"/>
      <c r="F671" s="81"/>
      <c r="G671" s="81"/>
      <c r="H671" s="81"/>
      <c r="I671" s="36"/>
      <c r="J671" s="67" t="str">
        <f t="shared" si="50"/>
        <v/>
      </c>
      <c r="K671" s="67" t="str">
        <f t="shared" si="51"/>
        <v>请检查身份证输入</v>
      </c>
      <c r="L671" s="67" t="str">
        <f t="shared" si="52"/>
        <v>不合格</v>
      </c>
      <c r="M671" s="67" t="str">
        <f t="shared" si="53"/>
        <v>无误</v>
      </c>
      <c r="N671" s="75" t="str">
        <f t="shared" si="54"/>
        <v>现有段位有误</v>
      </c>
    </row>
    <row r="672" spans="1:14" ht="17.25" x14ac:dyDescent="0.15">
      <c r="A672" s="28">
        <v>669</v>
      </c>
      <c r="B672" s="36"/>
      <c r="C672" s="36"/>
      <c r="D672" s="36"/>
      <c r="E672" s="39"/>
      <c r="F672" s="81"/>
      <c r="G672" s="81"/>
      <c r="H672" s="81"/>
      <c r="I672" s="36"/>
      <c r="J672" s="67" t="str">
        <f t="shared" si="50"/>
        <v/>
      </c>
      <c r="K672" s="67" t="str">
        <f t="shared" si="51"/>
        <v>请检查身份证输入</v>
      </c>
      <c r="L672" s="67" t="str">
        <f t="shared" si="52"/>
        <v>不合格</v>
      </c>
      <c r="M672" s="67" t="str">
        <f t="shared" si="53"/>
        <v>无误</v>
      </c>
      <c r="N672" s="75" t="str">
        <f t="shared" si="54"/>
        <v>现有段位有误</v>
      </c>
    </row>
    <row r="673" spans="1:14" ht="17.25" x14ac:dyDescent="0.15">
      <c r="A673" s="28">
        <v>670</v>
      </c>
      <c r="B673" s="36"/>
      <c r="C673" s="36"/>
      <c r="D673" s="36"/>
      <c r="E673" s="39"/>
      <c r="F673" s="81"/>
      <c r="G673" s="81"/>
      <c r="H673" s="81"/>
      <c r="I673" s="36"/>
      <c r="J673" s="67" t="str">
        <f t="shared" si="50"/>
        <v/>
      </c>
      <c r="K673" s="67" t="str">
        <f t="shared" si="51"/>
        <v>请检查身份证输入</v>
      </c>
      <c r="L673" s="67" t="str">
        <f t="shared" si="52"/>
        <v>不合格</v>
      </c>
      <c r="M673" s="67" t="str">
        <f t="shared" si="53"/>
        <v>无误</v>
      </c>
      <c r="N673" s="75" t="str">
        <f t="shared" si="54"/>
        <v>现有段位有误</v>
      </c>
    </row>
    <row r="674" spans="1:14" ht="17.25" x14ac:dyDescent="0.15">
      <c r="A674" s="28">
        <v>671</v>
      </c>
      <c r="B674" s="36"/>
      <c r="C674" s="36"/>
      <c r="D674" s="36"/>
      <c r="E674" s="39"/>
      <c r="F674" s="81"/>
      <c r="G674" s="81"/>
      <c r="H674" s="81"/>
      <c r="I674" s="36"/>
      <c r="J674" s="67" t="str">
        <f t="shared" si="50"/>
        <v/>
      </c>
      <c r="K674" s="67" t="str">
        <f t="shared" si="51"/>
        <v>请检查身份证输入</v>
      </c>
      <c r="L674" s="67" t="str">
        <f t="shared" si="52"/>
        <v>不合格</v>
      </c>
      <c r="M674" s="67" t="str">
        <f t="shared" si="53"/>
        <v>无误</v>
      </c>
      <c r="N674" s="75" t="str">
        <f t="shared" si="54"/>
        <v>现有段位有误</v>
      </c>
    </row>
    <row r="675" spans="1:14" ht="17.25" x14ac:dyDescent="0.15">
      <c r="A675" s="28">
        <v>672</v>
      </c>
      <c r="B675" s="36"/>
      <c r="C675" s="36"/>
      <c r="D675" s="36"/>
      <c r="E675" s="39"/>
      <c r="F675" s="81"/>
      <c r="G675" s="81"/>
      <c r="H675" s="81"/>
      <c r="I675" s="36"/>
      <c r="J675" s="67" t="str">
        <f t="shared" si="50"/>
        <v/>
      </c>
      <c r="K675" s="67" t="str">
        <f t="shared" si="51"/>
        <v>请检查身份证输入</v>
      </c>
      <c r="L675" s="67" t="str">
        <f t="shared" si="52"/>
        <v>不合格</v>
      </c>
      <c r="M675" s="67" t="str">
        <f t="shared" si="53"/>
        <v>无误</v>
      </c>
      <c r="N675" s="75" t="str">
        <f t="shared" si="54"/>
        <v>现有段位有误</v>
      </c>
    </row>
    <row r="676" spans="1:14" ht="17.25" x14ac:dyDescent="0.15">
      <c r="A676" s="28">
        <v>673</v>
      </c>
      <c r="B676" s="36"/>
      <c r="C676" s="36"/>
      <c r="D676" s="36"/>
      <c r="E676" s="39"/>
      <c r="F676" s="81"/>
      <c r="G676" s="81"/>
      <c r="H676" s="81"/>
      <c r="I676" s="36"/>
      <c r="J676" s="67" t="str">
        <f t="shared" si="50"/>
        <v/>
      </c>
      <c r="K676" s="67" t="str">
        <f t="shared" si="51"/>
        <v>请检查身份证输入</v>
      </c>
      <c r="L676" s="67" t="str">
        <f t="shared" si="52"/>
        <v>不合格</v>
      </c>
      <c r="M676" s="67" t="str">
        <f t="shared" si="53"/>
        <v>无误</v>
      </c>
      <c r="N676" s="75" t="str">
        <f t="shared" si="54"/>
        <v>现有段位有误</v>
      </c>
    </row>
    <row r="677" spans="1:14" ht="17.25" x14ac:dyDescent="0.15">
      <c r="A677" s="28">
        <v>674</v>
      </c>
      <c r="B677" s="36"/>
      <c r="C677" s="36"/>
      <c r="D677" s="36"/>
      <c r="E677" s="39"/>
      <c r="F677" s="81"/>
      <c r="G677" s="81"/>
      <c r="H677" s="81"/>
      <c r="I677" s="36"/>
      <c r="J677" s="67" t="str">
        <f t="shared" si="50"/>
        <v/>
      </c>
      <c r="K677" s="67" t="str">
        <f t="shared" si="51"/>
        <v>请检查身份证输入</v>
      </c>
      <c r="L677" s="67" t="str">
        <f t="shared" si="52"/>
        <v>不合格</v>
      </c>
      <c r="M677" s="67" t="str">
        <f t="shared" si="53"/>
        <v>无误</v>
      </c>
      <c r="N677" s="75" t="str">
        <f t="shared" si="54"/>
        <v>现有段位有误</v>
      </c>
    </row>
    <row r="678" spans="1:14" ht="17.25" x14ac:dyDescent="0.15">
      <c r="A678" s="28">
        <v>675</v>
      </c>
      <c r="B678" s="36"/>
      <c r="C678" s="36"/>
      <c r="D678" s="36"/>
      <c r="E678" s="39"/>
      <c r="F678" s="81"/>
      <c r="G678" s="81"/>
      <c r="H678" s="81"/>
      <c r="I678" s="36"/>
      <c r="J678" s="67" t="str">
        <f t="shared" si="50"/>
        <v/>
      </c>
      <c r="K678" s="67" t="str">
        <f t="shared" si="51"/>
        <v>请检查身份证输入</v>
      </c>
      <c r="L678" s="67" t="str">
        <f t="shared" si="52"/>
        <v>不合格</v>
      </c>
      <c r="M678" s="67" t="str">
        <f t="shared" si="53"/>
        <v>无误</v>
      </c>
      <c r="N678" s="75" t="str">
        <f t="shared" si="54"/>
        <v>现有段位有误</v>
      </c>
    </row>
    <row r="679" spans="1:14" ht="17.25" x14ac:dyDescent="0.15">
      <c r="A679" s="28">
        <v>676</v>
      </c>
      <c r="B679" s="36"/>
      <c r="C679" s="36"/>
      <c r="D679" s="36"/>
      <c r="E679" s="39"/>
      <c r="F679" s="81"/>
      <c r="G679" s="81"/>
      <c r="H679" s="81"/>
      <c r="I679" s="36"/>
      <c r="J679" s="67" t="str">
        <f t="shared" si="50"/>
        <v/>
      </c>
      <c r="K679" s="67" t="str">
        <f t="shared" si="51"/>
        <v>请检查身份证输入</v>
      </c>
      <c r="L679" s="67" t="str">
        <f t="shared" si="52"/>
        <v>不合格</v>
      </c>
      <c r="M679" s="67" t="str">
        <f t="shared" si="53"/>
        <v>无误</v>
      </c>
      <c r="N679" s="75" t="str">
        <f t="shared" si="54"/>
        <v>现有段位有误</v>
      </c>
    </row>
    <row r="680" spans="1:14" ht="17.25" x14ac:dyDescent="0.15">
      <c r="A680" s="28">
        <v>677</v>
      </c>
      <c r="B680" s="36"/>
      <c r="C680" s="36"/>
      <c r="D680" s="36"/>
      <c r="E680" s="39"/>
      <c r="F680" s="81"/>
      <c r="G680" s="81"/>
      <c r="H680" s="81"/>
      <c r="I680" s="36"/>
      <c r="J680" s="67" t="str">
        <f t="shared" si="50"/>
        <v/>
      </c>
      <c r="K680" s="67" t="str">
        <f t="shared" si="51"/>
        <v>请检查身份证输入</v>
      </c>
      <c r="L680" s="67" t="str">
        <f t="shared" si="52"/>
        <v>不合格</v>
      </c>
      <c r="M680" s="67" t="str">
        <f t="shared" si="53"/>
        <v>无误</v>
      </c>
      <c r="N680" s="75" t="str">
        <f t="shared" si="54"/>
        <v>现有段位有误</v>
      </c>
    </row>
    <row r="681" spans="1:14" ht="17.25" x14ac:dyDescent="0.15">
      <c r="A681" s="28">
        <v>678</v>
      </c>
      <c r="B681" s="36"/>
      <c r="C681" s="36"/>
      <c r="D681" s="36"/>
      <c r="E681" s="39"/>
      <c r="F681" s="81"/>
      <c r="G681" s="81"/>
      <c r="H681" s="81"/>
      <c r="I681" s="36"/>
      <c r="J681" s="67" t="str">
        <f t="shared" si="50"/>
        <v/>
      </c>
      <c r="K681" s="67" t="str">
        <f t="shared" si="51"/>
        <v>请检查身份证输入</v>
      </c>
      <c r="L681" s="67" t="str">
        <f t="shared" si="52"/>
        <v>不合格</v>
      </c>
      <c r="M681" s="67" t="str">
        <f t="shared" si="53"/>
        <v>无误</v>
      </c>
      <c r="N681" s="75" t="str">
        <f t="shared" si="54"/>
        <v>现有段位有误</v>
      </c>
    </row>
    <row r="682" spans="1:14" ht="17.25" x14ac:dyDescent="0.15">
      <c r="A682" s="28">
        <v>679</v>
      </c>
      <c r="B682" s="7"/>
      <c r="C682" s="8"/>
      <c r="D682" s="4"/>
      <c r="E682" s="16"/>
      <c r="F682" s="81"/>
      <c r="G682" s="81"/>
      <c r="H682" s="81"/>
      <c r="I682" s="44"/>
      <c r="J682" s="67" t="str">
        <f t="shared" si="50"/>
        <v/>
      </c>
      <c r="K682" s="67" t="str">
        <f t="shared" si="51"/>
        <v>请检查身份证输入</v>
      </c>
      <c r="L682" s="67" t="str">
        <f t="shared" si="52"/>
        <v>不合格</v>
      </c>
      <c r="M682" s="67" t="str">
        <f t="shared" si="53"/>
        <v>无误</v>
      </c>
      <c r="N682" s="75" t="str">
        <f t="shared" si="54"/>
        <v>现有段位有误</v>
      </c>
    </row>
    <row r="683" spans="1:14" ht="17.25" x14ac:dyDescent="0.15">
      <c r="A683" s="28">
        <v>680</v>
      </c>
      <c r="B683" s="36"/>
      <c r="C683" s="36"/>
      <c r="D683" s="36"/>
      <c r="E683" s="39"/>
      <c r="F683" s="81"/>
      <c r="G683" s="81"/>
      <c r="H683" s="81"/>
      <c r="I683" s="36"/>
      <c r="J683" s="67" t="str">
        <f t="shared" si="50"/>
        <v/>
      </c>
      <c r="K683" s="67" t="str">
        <f t="shared" si="51"/>
        <v>请检查身份证输入</v>
      </c>
      <c r="L683" s="67" t="str">
        <f t="shared" si="52"/>
        <v>不合格</v>
      </c>
      <c r="M683" s="67" t="str">
        <f t="shared" si="53"/>
        <v>无误</v>
      </c>
      <c r="N683" s="75" t="str">
        <f t="shared" si="54"/>
        <v>现有段位有误</v>
      </c>
    </row>
    <row r="684" spans="1:14" ht="17.25" x14ac:dyDescent="0.15">
      <c r="A684" s="28">
        <v>681</v>
      </c>
      <c r="B684" s="36"/>
      <c r="C684" s="36"/>
      <c r="D684" s="36"/>
      <c r="E684" s="39"/>
      <c r="F684" s="81"/>
      <c r="G684" s="81"/>
      <c r="H684" s="81"/>
      <c r="I684" s="36"/>
      <c r="J684" s="67" t="str">
        <f t="shared" si="50"/>
        <v/>
      </c>
      <c r="K684" s="67" t="str">
        <f t="shared" si="51"/>
        <v>请检查身份证输入</v>
      </c>
      <c r="L684" s="67" t="str">
        <f t="shared" si="52"/>
        <v>不合格</v>
      </c>
      <c r="M684" s="67" t="str">
        <f t="shared" si="53"/>
        <v>无误</v>
      </c>
      <c r="N684" s="75" t="str">
        <f t="shared" si="54"/>
        <v>现有段位有误</v>
      </c>
    </row>
    <row r="685" spans="1:14" ht="17.25" x14ac:dyDescent="0.15">
      <c r="A685" s="28">
        <v>682</v>
      </c>
      <c r="B685" s="36"/>
      <c r="C685" s="36"/>
      <c r="D685" s="36"/>
      <c r="E685" s="39"/>
      <c r="F685" s="81"/>
      <c r="G685" s="81"/>
      <c r="H685" s="81"/>
      <c r="I685" s="36"/>
      <c r="J685" s="67" t="str">
        <f t="shared" si="50"/>
        <v/>
      </c>
      <c r="K685" s="67" t="str">
        <f t="shared" si="51"/>
        <v>请检查身份证输入</v>
      </c>
      <c r="L685" s="67" t="str">
        <f t="shared" si="52"/>
        <v>不合格</v>
      </c>
      <c r="M685" s="67" t="str">
        <f t="shared" si="53"/>
        <v>无误</v>
      </c>
      <c r="N685" s="75" t="str">
        <f t="shared" si="54"/>
        <v>现有段位有误</v>
      </c>
    </row>
    <row r="686" spans="1:14" ht="17.25" x14ac:dyDescent="0.15">
      <c r="A686" s="28">
        <v>683</v>
      </c>
      <c r="B686" s="36"/>
      <c r="C686" s="36"/>
      <c r="D686" s="36"/>
      <c r="E686" s="39"/>
      <c r="F686" s="81"/>
      <c r="G686" s="81"/>
      <c r="H686" s="81"/>
      <c r="I686" s="36"/>
      <c r="J686" s="67" t="str">
        <f t="shared" si="50"/>
        <v/>
      </c>
      <c r="K686" s="67" t="str">
        <f t="shared" si="51"/>
        <v>请检查身份证输入</v>
      </c>
      <c r="L686" s="67" t="str">
        <f t="shared" si="52"/>
        <v>不合格</v>
      </c>
      <c r="M686" s="67" t="str">
        <f t="shared" si="53"/>
        <v>无误</v>
      </c>
      <c r="N686" s="75" t="str">
        <f t="shared" si="54"/>
        <v>现有段位有误</v>
      </c>
    </row>
    <row r="687" spans="1:14" ht="17.25" x14ac:dyDescent="0.15">
      <c r="A687" s="28">
        <v>684</v>
      </c>
      <c r="B687" s="46"/>
      <c r="C687" s="46"/>
      <c r="D687" s="36"/>
      <c r="E687" s="47"/>
      <c r="F687" s="81"/>
      <c r="G687" s="81"/>
      <c r="H687" s="81"/>
      <c r="I687" s="36"/>
      <c r="J687" s="67" t="str">
        <f t="shared" si="50"/>
        <v/>
      </c>
      <c r="K687" s="67" t="str">
        <f t="shared" si="51"/>
        <v>请检查身份证输入</v>
      </c>
      <c r="L687" s="67" t="str">
        <f t="shared" si="52"/>
        <v>不合格</v>
      </c>
      <c r="M687" s="67" t="str">
        <f t="shared" si="53"/>
        <v>无误</v>
      </c>
      <c r="N687" s="75" t="str">
        <f t="shared" si="54"/>
        <v>现有段位有误</v>
      </c>
    </row>
    <row r="688" spans="1:14" ht="17.25" x14ac:dyDescent="0.15">
      <c r="A688" s="28">
        <v>685</v>
      </c>
      <c r="B688" s="36"/>
      <c r="C688" s="36"/>
      <c r="D688" s="36"/>
      <c r="E688" s="39"/>
      <c r="F688" s="81"/>
      <c r="G688" s="81"/>
      <c r="H688" s="81"/>
      <c r="I688" s="36"/>
      <c r="J688" s="67" t="str">
        <f t="shared" si="50"/>
        <v/>
      </c>
      <c r="K688" s="67" t="str">
        <f t="shared" si="51"/>
        <v>请检查身份证输入</v>
      </c>
      <c r="L688" s="67" t="str">
        <f t="shared" si="52"/>
        <v>不合格</v>
      </c>
      <c r="M688" s="67" t="str">
        <f t="shared" si="53"/>
        <v>无误</v>
      </c>
      <c r="N688" s="75" t="str">
        <f t="shared" si="54"/>
        <v>现有段位有误</v>
      </c>
    </row>
    <row r="689" spans="1:14" ht="17.25" x14ac:dyDescent="0.15">
      <c r="A689" s="28">
        <v>686</v>
      </c>
      <c r="B689" s="36"/>
      <c r="C689" s="36"/>
      <c r="D689" s="36"/>
      <c r="E689" s="39"/>
      <c r="F689" s="81"/>
      <c r="G689" s="81"/>
      <c r="H689" s="81"/>
      <c r="I689" s="36"/>
      <c r="J689" s="67" t="str">
        <f t="shared" si="50"/>
        <v/>
      </c>
      <c r="K689" s="67" t="str">
        <f t="shared" si="51"/>
        <v>请检查身份证输入</v>
      </c>
      <c r="L689" s="67" t="str">
        <f t="shared" si="52"/>
        <v>不合格</v>
      </c>
      <c r="M689" s="67" t="str">
        <f t="shared" si="53"/>
        <v>无误</v>
      </c>
      <c r="N689" s="75" t="str">
        <f t="shared" si="54"/>
        <v>现有段位有误</v>
      </c>
    </row>
    <row r="690" spans="1:14" ht="17.25" x14ac:dyDescent="0.15">
      <c r="A690" s="28">
        <v>687</v>
      </c>
      <c r="B690" s="36"/>
      <c r="C690" s="36"/>
      <c r="D690" s="36"/>
      <c r="E690" s="39"/>
      <c r="F690" s="81"/>
      <c r="G690" s="81"/>
      <c r="H690" s="81"/>
      <c r="I690" s="36"/>
      <c r="J690" s="67" t="str">
        <f t="shared" si="50"/>
        <v/>
      </c>
      <c r="K690" s="67" t="str">
        <f t="shared" si="51"/>
        <v>请检查身份证输入</v>
      </c>
      <c r="L690" s="67" t="str">
        <f t="shared" si="52"/>
        <v>不合格</v>
      </c>
      <c r="M690" s="67" t="str">
        <f t="shared" si="53"/>
        <v>无误</v>
      </c>
      <c r="N690" s="75" t="str">
        <f t="shared" si="54"/>
        <v>现有段位有误</v>
      </c>
    </row>
    <row r="691" spans="1:14" ht="17.25" x14ac:dyDescent="0.15">
      <c r="A691" s="28">
        <v>688</v>
      </c>
      <c r="B691" s="36"/>
      <c r="C691" s="36"/>
      <c r="D691" s="36"/>
      <c r="E691" s="39"/>
      <c r="F691" s="81"/>
      <c r="G691" s="81"/>
      <c r="H691" s="81"/>
      <c r="I691" s="36"/>
      <c r="J691" s="67" t="str">
        <f t="shared" si="50"/>
        <v/>
      </c>
      <c r="K691" s="67" t="str">
        <f t="shared" si="51"/>
        <v>请检查身份证输入</v>
      </c>
      <c r="L691" s="67" t="str">
        <f t="shared" si="52"/>
        <v>不合格</v>
      </c>
      <c r="M691" s="67" t="str">
        <f t="shared" si="53"/>
        <v>无误</v>
      </c>
      <c r="N691" s="75" t="str">
        <f t="shared" si="54"/>
        <v>现有段位有误</v>
      </c>
    </row>
    <row r="692" spans="1:14" ht="17.25" x14ac:dyDescent="0.15">
      <c r="A692" s="28">
        <v>689</v>
      </c>
      <c r="B692" s="36"/>
      <c r="C692" s="36"/>
      <c r="D692" s="36"/>
      <c r="E692" s="39"/>
      <c r="F692" s="81"/>
      <c r="G692" s="81"/>
      <c r="H692" s="81"/>
      <c r="I692" s="36"/>
      <c r="J692" s="67" t="str">
        <f t="shared" si="50"/>
        <v/>
      </c>
      <c r="K692" s="67" t="str">
        <f t="shared" si="51"/>
        <v>请检查身份证输入</v>
      </c>
      <c r="L692" s="67" t="str">
        <f t="shared" si="52"/>
        <v>不合格</v>
      </c>
      <c r="M692" s="67" t="str">
        <f t="shared" si="53"/>
        <v>无误</v>
      </c>
      <c r="N692" s="75" t="str">
        <f t="shared" si="54"/>
        <v>现有段位有误</v>
      </c>
    </row>
    <row r="693" spans="1:14" ht="17.25" x14ac:dyDescent="0.15">
      <c r="A693" s="28">
        <v>690</v>
      </c>
      <c r="B693" s="43"/>
      <c r="C693" s="43"/>
      <c r="D693" s="43"/>
      <c r="E693" s="45"/>
      <c r="F693" s="81"/>
      <c r="G693" s="81"/>
      <c r="H693" s="81"/>
      <c r="I693" s="36"/>
      <c r="J693" s="67" t="str">
        <f t="shared" si="50"/>
        <v/>
      </c>
      <c r="K693" s="67" t="str">
        <f t="shared" si="51"/>
        <v>请检查身份证输入</v>
      </c>
      <c r="L693" s="67" t="str">
        <f t="shared" si="52"/>
        <v>不合格</v>
      </c>
      <c r="M693" s="67" t="str">
        <f t="shared" si="53"/>
        <v>无误</v>
      </c>
      <c r="N693" s="75" t="str">
        <f t="shared" si="54"/>
        <v>现有段位有误</v>
      </c>
    </row>
    <row r="694" spans="1:14" ht="17.25" x14ac:dyDescent="0.15">
      <c r="A694" s="28">
        <v>691</v>
      </c>
      <c r="B694" s="36"/>
      <c r="C694" s="36"/>
      <c r="D694" s="36"/>
      <c r="E694" s="39"/>
      <c r="F694" s="81"/>
      <c r="G694" s="81"/>
      <c r="H694" s="81"/>
      <c r="I694" s="36"/>
      <c r="J694" s="67" t="str">
        <f t="shared" si="50"/>
        <v/>
      </c>
      <c r="K694" s="67" t="str">
        <f t="shared" si="51"/>
        <v>请检查身份证输入</v>
      </c>
      <c r="L694" s="67" t="str">
        <f t="shared" si="52"/>
        <v>不合格</v>
      </c>
      <c r="M694" s="67" t="str">
        <f t="shared" si="53"/>
        <v>无误</v>
      </c>
      <c r="N694" s="75" t="str">
        <f t="shared" si="54"/>
        <v>现有段位有误</v>
      </c>
    </row>
    <row r="695" spans="1:14" ht="17.25" x14ac:dyDescent="0.15">
      <c r="A695" s="28">
        <v>692</v>
      </c>
      <c r="B695" s="36"/>
      <c r="C695" s="36"/>
      <c r="D695" s="36"/>
      <c r="E695" s="39"/>
      <c r="F695" s="81"/>
      <c r="G695" s="81"/>
      <c r="H695" s="81"/>
      <c r="I695" s="36"/>
      <c r="J695" s="67" t="str">
        <f t="shared" si="50"/>
        <v/>
      </c>
      <c r="K695" s="67" t="str">
        <f t="shared" si="51"/>
        <v>请检查身份证输入</v>
      </c>
      <c r="L695" s="67" t="str">
        <f t="shared" si="52"/>
        <v>不合格</v>
      </c>
      <c r="M695" s="67" t="str">
        <f t="shared" si="53"/>
        <v>无误</v>
      </c>
      <c r="N695" s="75" t="str">
        <f t="shared" si="54"/>
        <v>现有段位有误</v>
      </c>
    </row>
    <row r="696" spans="1:14" ht="17.25" x14ac:dyDescent="0.15">
      <c r="A696" s="28">
        <v>693</v>
      </c>
      <c r="B696" s="36"/>
      <c r="C696" s="43"/>
      <c r="D696" s="43"/>
      <c r="E696" s="39"/>
      <c r="F696" s="81"/>
      <c r="G696" s="81"/>
      <c r="H696" s="81"/>
      <c r="I696" s="36"/>
      <c r="J696" s="67" t="str">
        <f t="shared" si="50"/>
        <v/>
      </c>
      <c r="K696" s="67" t="str">
        <f t="shared" si="51"/>
        <v>请检查身份证输入</v>
      </c>
      <c r="L696" s="67" t="str">
        <f t="shared" si="52"/>
        <v>不合格</v>
      </c>
      <c r="M696" s="67" t="str">
        <f t="shared" si="53"/>
        <v>无误</v>
      </c>
      <c r="N696" s="75" t="str">
        <f t="shared" si="54"/>
        <v>现有段位有误</v>
      </c>
    </row>
    <row r="697" spans="1:14" ht="17.25" x14ac:dyDescent="0.15">
      <c r="A697" s="28">
        <v>694</v>
      </c>
      <c r="B697" s="36"/>
      <c r="C697" s="36"/>
      <c r="D697" s="36"/>
      <c r="E697" s="39"/>
      <c r="F697" s="81"/>
      <c r="G697" s="81"/>
      <c r="H697" s="81"/>
      <c r="I697" s="36"/>
      <c r="J697" s="67" t="str">
        <f t="shared" si="50"/>
        <v/>
      </c>
      <c r="K697" s="67" t="str">
        <f t="shared" si="51"/>
        <v>请检查身份证输入</v>
      </c>
      <c r="L697" s="67" t="str">
        <f t="shared" si="52"/>
        <v>不合格</v>
      </c>
      <c r="M697" s="67" t="str">
        <f t="shared" si="53"/>
        <v>无误</v>
      </c>
      <c r="N697" s="75" t="str">
        <f t="shared" si="54"/>
        <v>现有段位有误</v>
      </c>
    </row>
    <row r="698" spans="1:14" ht="17.25" x14ac:dyDescent="0.15">
      <c r="A698" s="28">
        <v>695</v>
      </c>
      <c r="B698" s="36"/>
      <c r="C698" s="36"/>
      <c r="D698" s="36"/>
      <c r="E698" s="39"/>
      <c r="F698" s="81"/>
      <c r="G698" s="81"/>
      <c r="H698" s="81"/>
      <c r="I698" s="36"/>
      <c r="J698" s="67" t="str">
        <f t="shared" si="50"/>
        <v/>
      </c>
      <c r="K698" s="67" t="str">
        <f t="shared" si="51"/>
        <v>请检查身份证输入</v>
      </c>
      <c r="L698" s="67" t="str">
        <f t="shared" si="52"/>
        <v>不合格</v>
      </c>
      <c r="M698" s="67" t="str">
        <f t="shared" si="53"/>
        <v>无误</v>
      </c>
      <c r="N698" s="75" t="str">
        <f t="shared" si="54"/>
        <v>现有段位有误</v>
      </c>
    </row>
    <row r="699" spans="1:14" ht="17.25" x14ac:dyDescent="0.15">
      <c r="A699" s="28">
        <v>696</v>
      </c>
      <c r="B699" s="36"/>
      <c r="C699" s="36"/>
      <c r="D699" s="36"/>
      <c r="E699" s="39"/>
      <c r="F699" s="81"/>
      <c r="G699" s="81"/>
      <c r="H699" s="81"/>
      <c r="I699" s="36"/>
      <c r="J699" s="67" t="str">
        <f t="shared" si="50"/>
        <v/>
      </c>
      <c r="K699" s="67" t="str">
        <f t="shared" si="51"/>
        <v>请检查身份证输入</v>
      </c>
      <c r="L699" s="67" t="str">
        <f t="shared" si="52"/>
        <v>不合格</v>
      </c>
      <c r="M699" s="67" t="str">
        <f t="shared" si="53"/>
        <v>无误</v>
      </c>
      <c r="N699" s="75" t="str">
        <f t="shared" si="54"/>
        <v>现有段位有误</v>
      </c>
    </row>
    <row r="700" spans="1:14" ht="17.25" x14ac:dyDescent="0.15">
      <c r="A700" s="28">
        <v>697</v>
      </c>
      <c r="B700" s="36"/>
      <c r="C700" s="36"/>
      <c r="D700" s="36"/>
      <c r="E700" s="39"/>
      <c r="F700" s="81"/>
      <c r="G700" s="81"/>
      <c r="H700" s="81"/>
      <c r="I700" s="36"/>
      <c r="J700" s="67" t="str">
        <f t="shared" si="50"/>
        <v/>
      </c>
      <c r="K700" s="67" t="str">
        <f t="shared" si="51"/>
        <v>请检查身份证输入</v>
      </c>
      <c r="L700" s="67" t="str">
        <f t="shared" si="52"/>
        <v>不合格</v>
      </c>
      <c r="M700" s="67" t="str">
        <f t="shared" si="53"/>
        <v>无误</v>
      </c>
      <c r="N700" s="75" t="str">
        <f t="shared" si="54"/>
        <v>现有段位有误</v>
      </c>
    </row>
    <row r="701" spans="1:14" ht="17.25" x14ac:dyDescent="0.15">
      <c r="A701" s="28">
        <v>698</v>
      </c>
      <c r="B701" s="36"/>
      <c r="C701" s="36"/>
      <c r="D701" s="36"/>
      <c r="E701" s="39"/>
      <c r="F701" s="81"/>
      <c r="G701" s="81"/>
      <c r="H701" s="81"/>
      <c r="I701" s="36"/>
      <c r="J701" s="67" t="str">
        <f t="shared" si="50"/>
        <v/>
      </c>
      <c r="K701" s="67" t="str">
        <f t="shared" si="51"/>
        <v>请检查身份证输入</v>
      </c>
      <c r="L701" s="67" t="str">
        <f t="shared" si="52"/>
        <v>不合格</v>
      </c>
      <c r="M701" s="67" t="str">
        <f t="shared" si="53"/>
        <v>无误</v>
      </c>
      <c r="N701" s="75" t="str">
        <f t="shared" si="54"/>
        <v>现有段位有误</v>
      </c>
    </row>
    <row r="702" spans="1:14" ht="17.25" x14ac:dyDescent="0.15">
      <c r="A702" s="28">
        <v>699</v>
      </c>
      <c r="B702" s="36"/>
      <c r="C702" s="42"/>
      <c r="D702" s="42"/>
      <c r="E702" s="41"/>
      <c r="F702" s="81"/>
      <c r="G702" s="81"/>
      <c r="H702" s="81"/>
      <c r="I702" s="36"/>
      <c r="J702" s="67" t="str">
        <f t="shared" si="50"/>
        <v/>
      </c>
      <c r="K702" s="67" t="str">
        <f t="shared" si="51"/>
        <v>请检查身份证输入</v>
      </c>
      <c r="L702" s="67" t="str">
        <f t="shared" si="52"/>
        <v>不合格</v>
      </c>
      <c r="M702" s="67" t="str">
        <f t="shared" si="53"/>
        <v>无误</v>
      </c>
      <c r="N702" s="75" t="str">
        <f t="shared" si="54"/>
        <v>现有段位有误</v>
      </c>
    </row>
    <row r="703" spans="1:14" ht="17.25" x14ac:dyDescent="0.15">
      <c r="A703" s="28">
        <v>700</v>
      </c>
      <c r="B703" s="36"/>
      <c r="C703" s="36"/>
      <c r="D703" s="36"/>
      <c r="E703" s="39"/>
      <c r="F703" s="81"/>
      <c r="G703" s="81"/>
      <c r="H703" s="81"/>
      <c r="I703" s="36"/>
      <c r="J703" s="67" t="str">
        <f t="shared" si="50"/>
        <v/>
      </c>
      <c r="K703" s="67" t="str">
        <f t="shared" si="51"/>
        <v>请检查身份证输入</v>
      </c>
      <c r="L703" s="67" t="str">
        <f t="shared" si="52"/>
        <v>不合格</v>
      </c>
      <c r="M703" s="67" t="str">
        <f t="shared" si="53"/>
        <v>无误</v>
      </c>
      <c r="N703" s="75" t="str">
        <f t="shared" si="54"/>
        <v>现有段位有误</v>
      </c>
    </row>
    <row r="704" spans="1:14" ht="17.25" x14ac:dyDescent="0.15">
      <c r="A704" s="28">
        <v>701</v>
      </c>
      <c r="B704" s="36"/>
      <c r="C704" s="36"/>
      <c r="D704" s="36"/>
      <c r="E704" s="45"/>
      <c r="F704" s="81"/>
      <c r="G704" s="81"/>
      <c r="H704" s="81"/>
      <c r="I704" s="36"/>
      <c r="J704" s="67" t="str">
        <f t="shared" si="50"/>
        <v/>
      </c>
      <c r="K704" s="67" t="str">
        <f t="shared" si="51"/>
        <v>请检查身份证输入</v>
      </c>
      <c r="L704" s="67" t="str">
        <f t="shared" si="52"/>
        <v>不合格</v>
      </c>
      <c r="M704" s="67" t="str">
        <f t="shared" si="53"/>
        <v>无误</v>
      </c>
      <c r="N704" s="75" t="str">
        <f t="shared" si="54"/>
        <v>现有段位有误</v>
      </c>
    </row>
    <row r="705" spans="1:14" ht="17.25" x14ac:dyDescent="0.15">
      <c r="A705" s="28">
        <v>702</v>
      </c>
      <c r="B705" s="36"/>
      <c r="C705" s="36"/>
      <c r="D705" s="36"/>
      <c r="E705" s="39"/>
      <c r="F705" s="81"/>
      <c r="G705" s="81"/>
      <c r="H705" s="81"/>
      <c r="I705" s="36"/>
      <c r="J705" s="67" t="str">
        <f t="shared" si="50"/>
        <v/>
      </c>
      <c r="K705" s="67" t="str">
        <f t="shared" si="51"/>
        <v>请检查身份证输入</v>
      </c>
      <c r="L705" s="67" t="str">
        <f t="shared" si="52"/>
        <v>不合格</v>
      </c>
      <c r="M705" s="67" t="str">
        <f t="shared" si="53"/>
        <v>无误</v>
      </c>
      <c r="N705" s="75" t="str">
        <f t="shared" si="54"/>
        <v>现有段位有误</v>
      </c>
    </row>
    <row r="706" spans="1:14" ht="17.25" x14ac:dyDescent="0.15">
      <c r="A706" s="28">
        <v>703</v>
      </c>
      <c r="B706" s="4"/>
      <c r="C706" s="4"/>
      <c r="D706" s="4"/>
      <c r="E706" s="17"/>
      <c r="F706" s="81"/>
      <c r="G706" s="81"/>
      <c r="H706" s="81"/>
      <c r="I706" s="44"/>
      <c r="J706" s="67" t="str">
        <f t="shared" si="50"/>
        <v/>
      </c>
      <c r="K706" s="67" t="str">
        <f t="shared" si="51"/>
        <v>请检查身份证输入</v>
      </c>
      <c r="L706" s="67" t="str">
        <f t="shared" si="52"/>
        <v>不合格</v>
      </c>
      <c r="M706" s="67" t="str">
        <f t="shared" si="53"/>
        <v>无误</v>
      </c>
      <c r="N706" s="75" t="str">
        <f t="shared" si="54"/>
        <v>现有段位有误</v>
      </c>
    </row>
    <row r="707" spans="1:14" ht="17.25" x14ac:dyDescent="0.15">
      <c r="A707" s="28">
        <v>704</v>
      </c>
      <c r="B707" s="36"/>
      <c r="C707" s="36"/>
      <c r="D707" s="36"/>
      <c r="E707" s="39"/>
      <c r="F707" s="81"/>
      <c r="G707" s="81"/>
      <c r="H707" s="81"/>
      <c r="I707" s="36"/>
      <c r="J707" s="67" t="str">
        <f t="shared" si="50"/>
        <v/>
      </c>
      <c r="K707" s="67" t="str">
        <f t="shared" si="51"/>
        <v>请检查身份证输入</v>
      </c>
      <c r="L707" s="67" t="str">
        <f t="shared" si="52"/>
        <v>不合格</v>
      </c>
      <c r="M707" s="67" t="str">
        <f t="shared" si="53"/>
        <v>无误</v>
      </c>
      <c r="N707" s="75" t="str">
        <f t="shared" si="54"/>
        <v>现有段位有误</v>
      </c>
    </row>
    <row r="708" spans="1:14" ht="17.25" x14ac:dyDescent="0.15">
      <c r="A708" s="28">
        <v>705</v>
      </c>
      <c r="B708" s="36"/>
      <c r="C708" s="36"/>
      <c r="D708" s="36"/>
      <c r="E708" s="39"/>
      <c r="F708" s="81"/>
      <c r="G708" s="81"/>
      <c r="H708" s="81"/>
      <c r="I708" s="36"/>
      <c r="J708" s="67" t="str">
        <f t="shared" si="50"/>
        <v/>
      </c>
      <c r="K708" s="67" t="str">
        <f t="shared" si="51"/>
        <v>请检查身份证输入</v>
      </c>
      <c r="L708" s="67" t="str">
        <f t="shared" si="52"/>
        <v>不合格</v>
      </c>
      <c r="M708" s="67" t="str">
        <f t="shared" si="53"/>
        <v>无误</v>
      </c>
      <c r="N708" s="75" t="str">
        <f t="shared" si="54"/>
        <v>现有段位有误</v>
      </c>
    </row>
    <row r="709" spans="1:14" ht="17.25" x14ac:dyDescent="0.15">
      <c r="A709" s="28">
        <v>706</v>
      </c>
      <c r="B709" s="46"/>
      <c r="C709" s="46"/>
      <c r="D709" s="46"/>
      <c r="E709" s="47"/>
      <c r="F709" s="81"/>
      <c r="G709" s="81"/>
      <c r="H709" s="81"/>
      <c r="I709" s="36"/>
      <c r="J709" s="67" t="str">
        <f t="shared" ref="J709:J772" si="55">MID(E709,7,8)</f>
        <v/>
      </c>
      <c r="K709" s="67" t="str">
        <f t="shared" ref="K709:K772" si="56">IFERROR(IF(ISODD(MID(E709,17,1)),"男","女"),"请检查身份证输入")</f>
        <v>请检查身份证输入</v>
      </c>
      <c r="L709" s="67" t="str">
        <f t="shared" ref="L709:L772" si="57">IF(K709=C709,"合格","不合格")</f>
        <v>不合格</v>
      </c>
      <c r="M709" s="67" t="str">
        <f t="shared" ref="M709:M772" si="58">IF(MID(E709,16,3)="000","有误","无误")</f>
        <v>无误</v>
      </c>
      <c r="N709" s="75" t="str">
        <f t="shared" ref="N709:N772" si="59">IF(OR(D709="5级",D709="2级"),150,IF(D709="1级",180,IF(OR(D709="1段组",D709="2段组"),220,IF(OR(D709="3段组",D709="4段组"),240,"现有段位有误"))))</f>
        <v>现有段位有误</v>
      </c>
    </row>
    <row r="710" spans="1:14" ht="17.25" x14ac:dyDescent="0.15">
      <c r="A710" s="28">
        <v>707</v>
      </c>
      <c r="B710" s="36"/>
      <c r="C710" s="36"/>
      <c r="D710" s="36"/>
      <c r="E710" s="39"/>
      <c r="F710" s="81"/>
      <c r="G710" s="81"/>
      <c r="H710" s="81"/>
      <c r="I710" s="36"/>
      <c r="J710" s="67" t="str">
        <f t="shared" si="55"/>
        <v/>
      </c>
      <c r="K710" s="67" t="str">
        <f t="shared" si="56"/>
        <v>请检查身份证输入</v>
      </c>
      <c r="L710" s="67" t="str">
        <f t="shared" si="57"/>
        <v>不合格</v>
      </c>
      <c r="M710" s="67" t="str">
        <f t="shared" si="58"/>
        <v>无误</v>
      </c>
      <c r="N710" s="75" t="str">
        <f t="shared" si="59"/>
        <v>现有段位有误</v>
      </c>
    </row>
    <row r="711" spans="1:14" ht="17.25" x14ac:dyDescent="0.15">
      <c r="A711" s="28">
        <v>708</v>
      </c>
      <c r="B711" s="36"/>
      <c r="C711" s="36"/>
      <c r="D711" s="36"/>
      <c r="E711" s="39"/>
      <c r="F711" s="81"/>
      <c r="G711" s="81"/>
      <c r="H711" s="81"/>
      <c r="I711" s="36"/>
      <c r="J711" s="67" t="str">
        <f t="shared" si="55"/>
        <v/>
      </c>
      <c r="K711" s="67" t="str">
        <f t="shared" si="56"/>
        <v>请检查身份证输入</v>
      </c>
      <c r="L711" s="67" t="str">
        <f t="shared" si="57"/>
        <v>不合格</v>
      </c>
      <c r="M711" s="67" t="str">
        <f t="shared" si="58"/>
        <v>无误</v>
      </c>
      <c r="N711" s="75" t="str">
        <f t="shared" si="59"/>
        <v>现有段位有误</v>
      </c>
    </row>
    <row r="712" spans="1:14" ht="17.25" x14ac:dyDescent="0.15">
      <c r="A712" s="28">
        <v>709</v>
      </c>
      <c r="B712" s="36"/>
      <c r="C712" s="36"/>
      <c r="D712" s="36"/>
      <c r="E712" s="39"/>
      <c r="F712" s="81"/>
      <c r="G712" s="81"/>
      <c r="H712" s="81"/>
      <c r="I712" s="36"/>
      <c r="J712" s="67" t="str">
        <f t="shared" si="55"/>
        <v/>
      </c>
      <c r="K712" s="67" t="str">
        <f t="shared" si="56"/>
        <v>请检查身份证输入</v>
      </c>
      <c r="L712" s="67" t="str">
        <f t="shared" si="57"/>
        <v>不合格</v>
      </c>
      <c r="M712" s="67" t="str">
        <f t="shared" si="58"/>
        <v>无误</v>
      </c>
      <c r="N712" s="75" t="str">
        <f t="shared" si="59"/>
        <v>现有段位有误</v>
      </c>
    </row>
    <row r="713" spans="1:14" ht="17.25" x14ac:dyDescent="0.15">
      <c r="A713" s="28">
        <v>710</v>
      </c>
      <c r="B713" s="36"/>
      <c r="C713" s="36"/>
      <c r="D713" s="36"/>
      <c r="E713" s="39"/>
      <c r="F713" s="81"/>
      <c r="G713" s="81"/>
      <c r="H713" s="81"/>
      <c r="I713" s="36"/>
      <c r="J713" s="67" t="str">
        <f t="shared" si="55"/>
        <v/>
      </c>
      <c r="K713" s="67" t="str">
        <f t="shared" si="56"/>
        <v>请检查身份证输入</v>
      </c>
      <c r="L713" s="67" t="str">
        <f t="shared" si="57"/>
        <v>不合格</v>
      </c>
      <c r="M713" s="67" t="str">
        <f t="shared" si="58"/>
        <v>无误</v>
      </c>
      <c r="N713" s="75" t="str">
        <f t="shared" si="59"/>
        <v>现有段位有误</v>
      </c>
    </row>
    <row r="714" spans="1:14" ht="17.25" x14ac:dyDescent="0.15">
      <c r="A714" s="28">
        <v>711</v>
      </c>
      <c r="B714" s="43"/>
      <c r="C714" s="36"/>
      <c r="D714" s="36"/>
      <c r="E714" s="39"/>
      <c r="F714" s="81"/>
      <c r="G714" s="81"/>
      <c r="H714" s="81"/>
      <c r="I714" s="36"/>
      <c r="J714" s="67" t="str">
        <f t="shared" si="55"/>
        <v/>
      </c>
      <c r="K714" s="67" t="str">
        <f t="shared" si="56"/>
        <v>请检查身份证输入</v>
      </c>
      <c r="L714" s="67" t="str">
        <f t="shared" si="57"/>
        <v>不合格</v>
      </c>
      <c r="M714" s="67" t="str">
        <f t="shared" si="58"/>
        <v>无误</v>
      </c>
      <c r="N714" s="75" t="str">
        <f t="shared" si="59"/>
        <v>现有段位有误</v>
      </c>
    </row>
    <row r="715" spans="1:14" ht="17.25" x14ac:dyDescent="0.15">
      <c r="A715" s="28">
        <v>712</v>
      </c>
      <c r="B715" s="46"/>
      <c r="C715" s="46"/>
      <c r="D715" s="46"/>
      <c r="E715" s="47"/>
      <c r="F715" s="81"/>
      <c r="G715" s="81"/>
      <c r="H715" s="81"/>
      <c r="I715" s="36"/>
      <c r="J715" s="67" t="str">
        <f t="shared" si="55"/>
        <v/>
      </c>
      <c r="K715" s="67" t="str">
        <f t="shared" si="56"/>
        <v>请检查身份证输入</v>
      </c>
      <c r="L715" s="67" t="str">
        <f t="shared" si="57"/>
        <v>不合格</v>
      </c>
      <c r="M715" s="67" t="str">
        <f t="shared" si="58"/>
        <v>无误</v>
      </c>
      <c r="N715" s="75" t="str">
        <f t="shared" si="59"/>
        <v>现有段位有误</v>
      </c>
    </row>
    <row r="716" spans="1:14" ht="17.25" x14ac:dyDescent="0.15">
      <c r="A716" s="28">
        <v>713</v>
      </c>
      <c r="B716" s="48"/>
      <c r="C716" s="46"/>
      <c r="D716" s="36"/>
      <c r="E716" s="53"/>
      <c r="F716" s="81"/>
      <c r="G716" s="81"/>
      <c r="H716" s="81"/>
      <c r="I716" s="36"/>
      <c r="J716" s="67" t="str">
        <f t="shared" si="55"/>
        <v/>
      </c>
      <c r="K716" s="67" t="str">
        <f t="shared" si="56"/>
        <v>请检查身份证输入</v>
      </c>
      <c r="L716" s="67" t="str">
        <f t="shared" si="57"/>
        <v>不合格</v>
      </c>
      <c r="M716" s="67" t="str">
        <f t="shared" si="58"/>
        <v>无误</v>
      </c>
      <c r="N716" s="75" t="str">
        <f t="shared" si="59"/>
        <v>现有段位有误</v>
      </c>
    </row>
    <row r="717" spans="1:14" ht="17.25" x14ac:dyDescent="0.15">
      <c r="A717" s="28">
        <v>714</v>
      </c>
      <c r="B717" s="37"/>
      <c r="C717" s="37"/>
      <c r="D717" s="37"/>
      <c r="E717" s="38"/>
      <c r="F717" s="81"/>
      <c r="G717" s="81"/>
      <c r="H717" s="81"/>
      <c r="I717" s="36"/>
      <c r="J717" s="67" t="str">
        <f t="shared" si="55"/>
        <v/>
      </c>
      <c r="K717" s="67" t="str">
        <f t="shared" si="56"/>
        <v>请检查身份证输入</v>
      </c>
      <c r="L717" s="67" t="str">
        <f t="shared" si="57"/>
        <v>不合格</v>
      </c>
      <c r="M717" s="67" t="str">
        <f t="shared" si="58"/>
        <v>无误</v>
      </c>
      <c r="N717" s="75" t="str">
        <f t="shared" si="59"/>
        <v>现有段位有误</v>
      </c>
    </row>
    <row r="718" spans="1:14" ht="17.25" x14ac:dyDescent="0.15">
      <c r="A718" s="28">
        <v>715</v>
      </c>
      <c r="B718" s="36"/>
      <c r="C718" s="43"/>
      <c r="D718" s="43"/>
      <c r="E718" s="39"/>
      <c r="F718" s="81"/>
      <c r="G718" s="81"/>
      <c r="H718" s="81"/>
      <c r="I718" s="36"/>
      <c r="J718" s="67" t="str">
        <f t="shared" si="55"/>
        <v/>
      </c>
      <c r="K718" s="67" t="str">
        <f t="shared" si="56"/>
        <v>请检查身份证输入</v>
      </c>
      <c r="L718" s="67" t="str">
        <f t="shared" si="57"/>
        <v>不合格</v>
      </c>
      <c r="M718" s="67" t="str">
        <f t="shared" si="58"/>
        <v>无误</v>
      </c>
      <c r="N718" s="75" t="str">
        <f t="shared" si="59"/>
        <v>现有段位有误</v>
      </c>
    </row>
    <row r="719" spans="1:14" ht="17.25" x14ac:dyDescent="0.15">
      <c r="A719" s="28">
        <v>716</v>
      </c>
      <c r="B719" s="36"/>
      <c r="C719" s="36"/>
      <c r="D719" s="36"/>
      <c r="E719" s="39"/>
      <c r="F719" s="81"/>
      <c r="G719" s="81"/>
      <c r="H719" s="81"/>
      <c r="I719" s="36"/>
      <c r="J719" s="67" t="str">
        <f t="shared" si="55"/>
        <v/>
      </c>
      <c r="K719" s="67" t="str">
        <f t="shared" si="56"/>
        <v>请检查身份证输入</v>
      </c>
      <c r="L719" s="67" t="str">
        <f t="shared" si="57"/>
        <v>不合格</v>
      </c>
      <c r="M719" s="67" t="str">
        <f t="shared" si="58"/>
        <v>无误</v>
      </c>
      <c r="N719" s="75" t="str">
        <f t="shared" si="59"/>
        <v>现有段位有误</v>
      </c>
    </row>
    <row r="720" spans="1:14" ht="17.25" x14ac:dyDescent="0.15">
      <c r="A720" s="28">
        <v>717</v>
      </c>
      <c r="B720" s="36"/>
      <c r="C720" s="43"/>
      <c r="D720" s="43"/>
      <c r="E720" s="39"/>
      <c r="F720" s="81"/>
      <c r="G720" s="81"/>
      <c r="H720" s="81"/>
      <c r="I720" s="36"/>
      <c r="J720" s="67" t="str">
        <f t="shared" si="55"/>
        <v/>
      </c>
      <c r="K720" s="67" t="str">
        <f t="shared" si="56"/>
        <v>请检查身份证输入</v>
      </c>
      <c r="L720" s="67" t="str">
        <f t="shared" si="57"/>
        <v>不合格</v>
      </c>
      <c r="M720" s="67" t="str">
        <f t="shared" si="58"/>
        <v>无误</v>
      </c>
      <c r="N720" s="75" t="str">
        <f t="shared" si="59"/>
        <v>现有段位有误</v>
      </c>
    </row>
    <row r="721" spans="1:14" ht="17.25" x14ac:dyDescent="0.15">
      <c r="A721" s="28">
        <v>718</v>
      </c>
      <c r="B721" s="36"/>
      <c r="C721" s="36"/>
      <c r="D721" s="36"/>
      <c r="E721" s="39"/>
      <c r="F721" s="81"/>
      <c r="G721" s="81"/>
      <c r="H721" s="81"/>
      <c r="I721" s="36"/>
      <c r="J721" s="67" t="str">
        <f t="shared" si="55"/>
        <v/>
      </c>
      <c r="K721" s="67" t="str">
        <f t="shared" si="56"/>
        <v>请检查身份证输入</v>
      </c>
      <c r="L721" s="67" t="str">
        <f t="shared" si="57"/>
        <v>不合格</v>
      </c>
      <c r="M721" s="67" t="str">
        <f t="shared" si="58"/>
        <v>无误</v>
      </c>
      <c r="N721" s="75" t="str">
        <f t="shared" si="59"/>
        <v>现有段位有误</v>
      </c>
    </row>
    <row r="722" spans="1:14" ht="17.25" x14ac:dyDescent="0.15">
      <c r="A722" s="28">
        <v>719</v>
      </c>
      <c r="B722" s="36"/>
      <c r="C722" s="36"/>
      <c r="D722" s="36"/>
      <c r="E722" s="39"/>
      <c r="F722" s="81"/>
      <c r="G722" s="81"/>
      <c r="H722" s="81"/>
      <c r="I722" s="36"/>
      <c r="J722" s="67" t="str">
        <f t="shared" si="55"/>
        <v/>
      </c>
      <c r="K722" s="67" t="str">
        <f t="shared" si="56"/>
        <v>请检查身份证输入</v>
      </c>
      <c r="L722" s="67" t="str">
        <f t="shared" si="57"/>
        <v>不合格</v>
      </c>
      <c r="M722" s="67" t="str">
        <f t="shared" si="58"/>
        <v>无误</v>
      </c>
      <c r="N722" s="75" t="str">
        <f t="shared" si="59"/>
        <v>现有段位有误</v>
      </c>
    </row>
    <row r="723" spans="1:14" ht="17.25" x14ac:dyDescent="0.15">
      <c r="A723" s="28">
        <v>720</v>
      </c>
      <c r="B723" s="36"/>
      <c r="C723" s="36"/>
      <c r="D723" s="36"/>
      <c r="E723" s="39"/>
      <c r="F723" s="81"/>
      <c r="G723" s="81"/>
      <c r="H723" s="81"/>
      <c r="I723" s="36"/>
      <c r="J723" s="67" t="str">
        <f t="shared" si="55"/>
        <v/>
      </c>
      <c r="K723" s="67" t="str">
        <f t="shared" si="56"/>
        <v>请检查身份证输入</v>
      </c>
      <c r="L723" s="67" t="str">
        <f t="shared" si="57"/>
        <v>不合格</v>
      </c>
      <c r="M723" s="67" t="str">
        <f t="shared" si="58"/>
        <v>无误</v>
      </c>
      <c r="N723" s="75" t="str">
        <f t="shared" si="59"/>
        <v>现有段位有误</v>
      </c>
    </row>
    <row r="724" spans="1:14" ht="17.25" x14ac:dyDescent="0.15">
      <c r="A724" s="28">
        <v>721</v>
      </c>
      <c r="B724" s="36"/>
      <c r="C724" s="36"/>
      <c r="D724" s="36"/>
      <c r="E724" s="39"/>
      <c r="F724" s="81"/>
      <c r="G724" s="81"/>
      <c r="H724" s="81"/>
      <c r="I724" s="36"/>
      <c r="J724" s="67" t="str">
        <f t="shared" si="55"/>
        <v/>
      </c>
      <c r="K724" s="67" t="str">
        <f t="shared" si="56"/>
        <v>请检查身份证输入</v>
      </c>
      <c r="L724" s="67" t="str">
        <f t="shared" si="57"/>
        <v>不合格</v>
      </c>
      <c r="M724" s="67" t="str">
        <f t="shared" si="58"/>
        <v>无误</v>
      </c>
      <c r="N724" s="75" t="str">
        <f t="shared" si="59"/>
        <v>现有段位有误</v>
      </c>
    </row>
    <row r="725" spans="1:14" ht="17.25" x14ac:dyDescent="0.15">
      <c r="A725" s="28">
        <v>722</v>
      </c>
      <c r="B725" s="36"/>
      <c r="C725" s="36"/>
      <c r="D725" s="36"/>
      <c r="E725" s="39"/>
      <c r="F725" s="81"/>
      <c r="G725" s="81"/>
      <c r="H725" s="81"/>
      <c r="I725" s="36"/>
      <c r="J725" s="67" t="str">
        <f t="shared" si="55"/>
        <v/>
      </c>
      <c r="K725" s="67" t="str">
        <f t="shared" si="56"/>
        <v>请检查身份证输入</v>
      </c>
      <c r="L725" s="67" t="str">
        <f t="shared" si="57"/>
        <v>不合格</v>
      </c>
      <c r="M725" s="67" t="str">
        <f t="shared" si="58"/>
        <v>无误</v>
      </c>
      <c r="N725" s="75" t="str">
        <f t="shared" si="59"/>
        <v>现有段位有误</v>
      </c>
    </row>
    <row r="726" spans="1:14" ht="17.25" x14ac:dyDescent="0.15">
      <c r="A726" s="28">
        <v>723</v>
      </c>
      <c r="B726" s="36"/>
      <c r="C726" s="36"/>
      <c r="D726" s="36"/>
      <c r="E726" s="39"/>
      <c r="F726" s="81"/>
      <c r="G726" s="81"/>
      <c r="H726" s="81"/>
      <c r="I726" s="36"/>
      <c r="J726" s="67" t="str">
        <f t="shared" si="55"/>
        <v/>
      </c>
      <c r="K726" s="67" t="str">
        <f t="shared" si="56"/>
        <v>请检查身份证输入</v>
      </c>
      <c r="L726" s="67" t="str">
        <f t="shared" si="57"/>
        <v>不合格</v>
      </c>
      <c r="M726" s="67" t="str">
        <f t="shared" si="58"/>
        <v>无误</v>
      </c>
      <c r="N726" s="75" t="str">
        <f t="shared" si="59"/>
        <v>现有段位有误</v>
      </c>
    </row>
    <row r="727" spans="1:14" ht="17.25" x14ac:dyDescent="0.15">
      <c r="A727" s="28">
        <v>724</v>
      </c>
      <c r="B727" s="36"/>
      <c r="C727" s="36"/>
      <c r="D727" s="36"/>
      <c r="E727" s="39"/>
      <c r="F727" s="81"/>
      <c r="G727" s="81"/>
      <c r="H727" s="81"/>
      <c r="I727" s="36"/>
      <c r="J727" s="67" t="str">
        <f t="shared" si="55"/>
        <v/>
      </c>
      <c r="K727" s="67" t="str">
        <f t="shared" si="56"/>
        <v>请检查身份证输入</v>
      </c>
      <c r="L727" s="67" t="str">
        <f t="shared" si="57"/>
        <v>不合格</v>
      </c>
      <c r="M727" s="67" t="str">
        <f t="shared" si="58"/>
        <v>无误</v>
      </c>
      <c r="N727" s="75" t="str">
        <f t="shared" si="59"/>
        <v>现有段位有误</v>
      </c>
    </row>
    <row r="728" spans="1:14" ht="17.25" x14ac:dyDescent="0.15">
      <c r="A728" s="28">
        <v>725</v>
      </c>
      <c r="B728" s="36"/>
      <c r="C728" s="36"/>
      <c r="D728" s="36"/>
      <c r="E728" s="39"/>
      <c r="F728" s="81"/>
      <c r="G728" s="81"/>
      <c r="H728" s="81"/>
      <c r="I728" s="36"/>
      <c r="J728" s="67" t="str">
        <f t="shared" si="55"/>
        <v/>
      </c>
      <c r="K728" s="67" t="str">
        <f t="shared" si="56"/>
        <v>请检查身份证输入</v>
      </c>
      <c r="L728" s="67" t="str">
        <f t="shared" si="57"/>
        <v>不合格</v>
      </c>
      <c r="M728" s="67" t="str">
        <f t="shared" si="58"/>
        <v>无误</v>
      </c>
      <c r="N728" s="75" t="str">
        <f t="shared" si="59"/>
        <v>现有段位有误</v>
      </c>
    </row>
    <row r="729" spans="1:14" ht="17.25" x14ac:dyDescent="0.15">
      <c r="A729" s="28">
        <v>726</v>
      </c>
      <c r="B729" s="36"/>
      <c r="C729" s="36"/>
      <c r="D729" s="36"/>
      <c r="E729" s="39"/>
      <c r="F729" s="81"/>
      <c r="G729" s="81"/>
      <c r="H729" s="81"/>
      <c r="I729" s="36"/>
      <c r="J729" s="67" t="str">
        <f t="shared" si="55"/>
        <v/>
      </c>
      <c r="K729" s="67" t="str">
        <f t="shared" si="56"/>
        <v>请检查身份证输入</v>
      </c>
      <c r="L729" s="67" t="str">
        <f t="shared" si="57"/>
        <v>不合格</v>
      </c>
      <c r="M729" s="67" t="str">
        <f t="shared" si="58"/>
        <v>无误</v>
      </c>
      <c r="N729" s="75" t="str">
        <f t="shared" si="59"/>
        <v>现有段位有误</v>
      </c>
    </row>
    <row r="730" spans="1:14" ht="17.25" x14ac:dyDescent="0.15">
      <c r="A730" s="28">
        <v>727</v>
      </c>
      <c r="B730" s="7"/>
      <c r="C730" s="8"/>
      <c r="D730" s="4"/>
      <c r="E730" s="16"/>
      <c r="F730" s="81"/>
      <c r="G730" s="81"/>
      <c r="H730" s="81"/>
      <c r="I730" s="44"/>
      <c r="J730" s="67" t="str">
        <f t="shared" si="55"/>
        <v/>
      </c>
      <c r="K730" s="67" t="str">
        <f t="shared" si="56"/>
        <v>请检查身份证输入</v>
      </c>
      <c r="L730" s="67" t="str">
        <f t="shared" si="57"/>
        <v>不合格</v>
      </c>
      <c r="M730" s="67" t="str">
        <f t="shared" si="58"/>
        <v>无误</v>
      </c>
      <c r="N730" s="75" t="str">
        <f t="shared" si="59"/>
        <v>现有段位有误</v>
      </c>
    </row>
    <row r="731" spans="1:14" ht="17.25" x14ac:dyDescent="0.15">
      <c r="A731" s="28">
        <v>728</v>
      </c>
      <c r="B731" s="36"/>
      <c r="C731" s="36"/>
      <c r="D731" s="36"/>
      <c r="E731" s="40"/>
      <c r="F731" s="81"/>
      <c r="G731" s="81"/>
      <c r="H731" s="81"/>
      <c r="I731" s="36"/>
      <c r="J731" s="67" t="str">
        <f t="shared" si="55"/>
        <v/>
      </c>
      <c r="K731" s="67" t="str">
        <f t="shared" si="56"/>
        <v>请检查身份证输入</v>
      </c>
      <c r="L731" s="67" t="str">
        <f t="shared" si="57"/>
        <v>不合格</v>
      </c>
      <c r="M731" s="67" t="str">
        <f t="shared" si="58"/>
        <v>无误</v>
      </c>
      <c r="N731" s="75" t="str">
        <f t="shared" si="59"/>
        <v>现有段位有误</v>
      </c>
    </row>
    <row r="732" spans="1:14" ht="17.25" x14ac:dyDescent="0.15">
      <c r="A732" s="28">
        <v>729</v>
      </c>
      <c r="B732" s="36"/>
      <c r="C732" s="36"/>
      <c r="D732" s="36"/>
      <c r="E732" s="39"/>
      <c r="F732" s="81"/>
      <c r="G732" s="81"/>
      <c r="H732" s="81"/>
      <c r="I732" s="36"/>
      <c r="J732" s="67" t="str">
        <f t="shared" si="55"/>
        <v/>
      </c>
      <c r="K732" s="67" t="str">
        <f t="shared" si="56"/>
        <v>请检查身份证输入</v>
      </c>
      <c r="L732" s="67" t="str">
        <f t="shared" si="57"/>
        <v>不合格</v>
      </c>
      <c r="M732" s="67" t="str">
        <f t="shared" si="58"/>
        <v>无误</v>
      </c>
      <c r="N732" s="75" t="str">
        <f t="shared" si="59"/>
        <v>现有段位有误</v>
      </c>
    </row>
    <row r="733" spans="1:14" ht="17.25" x14ac:dyDescent="0.15">
      <c r="A733" s="28">
        <v>730</v>
      </c>
      <c r="B733" s="36"/>
      <c r="C733" s="36"/>
      <c r="D733" s="36"/>
      <c r="E733" s="39"/>
      <c r="F733" s="81"/>
      <c r="G733" s="81"/>
      <c r="H733" s="81"/>
      <c r="I733" s="36"/>
      <c r="J733" s="67" t="str">
        <f t="shared" si="55"/>
        <v/>
      </c>
      <c r="K733" s="67" t="str">
        <f t="shared" si="56"/>
        <v>请检查身份证输入</v>
      </c>
      <c r="L733" s="67" t="str">
        <f t="shared" si="57"/>
        <v>不合格</v>
      </c>
      <c r="M733" s="67" t="str">
        <f t="shared" si="58"/>
        <v>无误</v>
      </c>
      <c r="N733" s="75" t="str">
        <f t="shared" si="59"/>
        <v>现有段位有误</v>
      </c>
    </row>
    <row r="734" spans="1:14" ht="17.25" x14ac:dyDescent="0.15">
      <c r="A734" s="28">
        <v>731</v>
      </c>
      <c r="B734" s="37"/>
      <c r="C734" s="37"/>
      <c r="D734" s="37"/>
      <c r="E734" s="38"/>
      <c r="F734" s="81"/>
      <c r="G734" s="81"/>
      <c r="H734" s="81"/>
      <c r="I734" s="36"/>
      <c r="J734" s="67" t="str">
        <f t="shared" si="55"/>
        <v/>
      </c>
      <c r="K734" s="67" t="str">
        <f t="shared" si="56"/>
        <v>请检查身份证输入</v>
      </c>
      <c r="L734" s="67" t="str">
        <f t="shared" si="57"/>
        <v>不合格</v>
      </c>
      <c r="M734" s="67" t="str">
        <f t="shared" si="58"/>
        <v>无误</v>
      </c>
      <c r="N734" s="75" t="str">
        <f t="shared" si="59"/>
        <v>现有段位有误</v>
      </c>
    </row>
    <row r="735" spans="1:14" ht="17.25" x14ac:dyDescent="0.15">
      <c r="A735" s="28">
        <v>732</v>
      </c>
      <c r="B735" s="36"/>
      <c r="C735" s="36"/>
      <c r="D735" s="36"/>
      <c r="E735" s="39"/>
      <c r="F735" s="81"/>
      <c r="G735" s="81"/>
      <c r="H735" s="81"/>
      <c r="I735" s="36"/>
      <c r="J735" s="67" t="str">
        <f t="shared" si="55"/>
        <v/>
      </c>
      <c r="K735" s="67" t="str">
        <f t="shared" si="56"/>
        <v>请检查身份证输入</v>
      </c>
      <c r="L735" s="67" t="str">
        <f t="shared" si="57"/>
        <v>不合格</v>
      </c>
      <c r="M735" s="67" t="str">
        <f t="shared" si="58"/>
        <v>无误</v>
      </c>
      <c r="N735" s="75" t="str">
        <f t="shared" si="59"/>
        <v>现有段位有误</v>
      </c>
    </row>
    <row r="736" spans="1:14" ht="17.25" x14ac:dyDescent="0.15">
      <c r="A736" s="28">
        <v>733</v>
      </c>
      <c r="B736" s="36"/>
      <c r="C736" s="36"/>
      <c r="D736" s="36"/>
      <c r="E736" s="39"/>
      <c r="F736" s="81"/>
      <c r="G736" s="81"/>
      <c r="H736" s="81"/>
      <c r="I736" s="36"/>
      <c r="J736" s="67" t="str">
        <f t="shared" si="55"/>
        <v/>
      </c>
      <c r="K736" s="67" t="str">
        <f t="shared" si="56"/>
        <v>请检查身份证输入</v>
      </c>
      <c r="L736" s="67" t="str">
        <f t="shared" si="57"/>
        <v>不合格</v>
      </c>
      <c r="M736" s="67" t="str">
        <f t="shared" si="58"/>
        <v>无误</v>
      </c>
      <c r="N736" s="75" t="str">
        <f t="shared" si="59"/>
        <v>现有段位有误</v>
      </c>
    </row>
    <row r="737" spans="1:14" ht="17.25" x14ac:dyDescent="0.15">
      <c r="A737" s="28">
        <v>734</v>
      </c>
      <c r="B737" s="36"/>
      <c r="C737" s="36"/>
      <c r="D737" s="36"/>
      <c r="E737" s="39"/>
      <c r="F737" s="81"/>
      <c r="G737" s="81"/>
      <c r="H737" s="81"/>
      <c r="I737" s="36"/>
      <c r="J737" s="67" t="str">
        <f t="shared" si="55"/>
        <v/>
      </c>
      <c r="K737" s="67" t="str">
        <f t="shared" si="56"/>
        <v>请检查身份证输入</v>
      </c>
      <c r="L737" s="67" t="str">
        <f t="shared" si="57"/>
        <v>不合格</v>
      </c>
      <c r="M737" s="67" t="str">
        <f t="shared" si="58"/>
        <v>无误</v>
      </c>
      <c r="N737" s="75" t="str">
        <f t="shared" si="59"/>
        <v>现有段位有误</v>
      </c>
    </row>
    <row r="738" spans="1:14" ht="17.25" x14ac:dyDescent="0.15">
      <c r="A738" s="28">
        <v>735</v>
      </c>
      <c r="B738" s="43"/>
      <c r="C738" s="36"/>
      <c r="D738" s="36"/>
      <c r="E738" s="39"/>
      <c r="F738" s="81"/>
      <c r="G738" s="81"/>
      <c r="H738" s="81"/>
      <c r="I738" s="36"/>
      <c r="J738" s="67" t="str">
        <f t="shared" si="55"/>
        <v/>
      </c>
      <c r="K738" s="67" t="str">
        <f t="shared" si="56"/>
        <v>请检查身份证输入</v>
      </c>
      <c r="L738" s="67" t="str">
        <f t="shared" si="57"/>
        <v>不合格</v>
      </c>
      <c r="M738" s="67" t="str">
        <f t="shared" si="58"/>
        <v>无误</v>
      </c>
      <c r="N738" s="75" t="str">
        <f t="shared" si="59"/>
        <v>现有段位有误</v>
      </c>
    </row>
    <row r="739" spans="1:14" ht="17.25" x14ac:dyDescent="0.15">
      <c r="A739" s="28">
        <v>736</v>
      </c>
      <c r="B739" s="36"/>
      <c r="C739" s="36"/>
      <c r="D739" s="36"/>
      <c r="E739" s="39"/>
      <c r="F739" s="81"/>
      <c r="G739" s="81"/>
      <c r="H739" s="81"/>
      <c r="I739" s="36"/>
      <c r="J739" s="67" t="str">
        <f t="shared" si="55"/>
        <v/>
      </c>
      <c r="K739" s="67" t="str">
        <f t="shared" si="56"/>
        <v>请检查身份证输入</v>
      </c>
      <c r="L739" s="67" t="str">
        <f t="shared" si="57"/>
        <v>不合格</v>
      </c>
      <c r="M739" s="67" t="str">
        <f t="shared" si="58"/>
        <v>无误</v>
      </c>
      <c r="N739" s="75" t="str">
        <f t="shared" si="59"/>
        <v>现有段位有误</v>
      </c>
    </row>
    <row r="740" spans="1:14" ht="17.25" x14ac:dyDescent="0.15">
      <c r="A740" s="28">
        <v>737</v>
      </c>
      <c r="B740" s="36"/>
      <c r="C740" s="36"/>
      <c r="D740" s="36"/>
      <c r="E740" s="39"/>
      <c r="F740" s="81"/>
      <c r="G740" s="81"/>
      <c r="H740" s="81"/>
      <c r="I740" s="36"/>
      <c r="J740" s="67" t="str">
        <f t="shared" si="55"/>
        <v/>
      </c>
      <c r="K740" s="67" t="str">
        <f t="shared" si="56"/>
        <v>请检查身份证输入</v>
      </c>
      <c r="L740" s="67" t="str">
        <f t="shared" si="57"/>
        <v>不合格</v>
      </c>
      <c r="M740" s="67" t="str">
        <f t="shared" si="58"/>
        <v>无误</v>
      </c>
      <c r="N740" s="75" t="str">
        <f t="shared" si="59"/>
        <v>现有段位有误</v>
      </c>
    </row>
    <row r="741" spans="1:14" ht="17.25" x14ac:dyDescent="0.15">
      <c r="A741" s="28">
        <v>738</v>
      </c>
      <c r="B741" s="43"/>
      <c r="C741" s="43"/>
      <c r="D741" s="43"/>
      <c r="E741" s="45"/>
      <c r="F741" s="81"/>
      <c r="G741" s="81"/>
      <c r="H741" s="81"/>
      <c r="I741" s="36"/>
      <c r="J741" s="67" t="str">
        <f t="shared" si="55"/>
        <v/>
      </c>
      <c r="K741" s="67" t="str">
        <f t="shared" si="56"/>
        <v>请检查身份证输入</v>
      </c>
      <c r="L741" s="67" t="str">
        <f t="shared" si="57"/>
        <v>不合格</v>
      </c>
      <c r="M741" s="67" t="str">
        <f t="shared" si="58"/>
        <v>无误</v>
      </c>
      <c r="N741" s="75" t="str">
        <f t="shared" si="59"/>
        <v>现有段位有误</v>
      </c>
    </row>
    <row r="742" spans="1:14" ht="17.25" x14ac:dyDescent="0.15">
      <c r="A742" s="28">
        <v>739</v>
      </c>
      <c r="B742" s="36"/>
      <c r="C742" s="36"/>
      <c r="D742" s="36"/>
      <c r="E742" s="39"/>
      <c r="F742" s="81"/>
      <c r="G742" s="81"/>
      <c r="H742" s="81"/>
      <c r="I742" s="36"/>
      <c r="J742" s="67" t="str">
        <f t="shared" si="55"/>
        <v/>
      </c>
      <c r="K742" s="67" t="str">
        <f t="shared" si="56"/>
        <v>请检查身份证输入</v>
      </c>
      <c r="L742" s="67" t="str">
        <f t="shared" si="57"/>
        <v>不合格</v>
      </c>
      <c r="M742" s="67" t="str">
        <f t="shared" si="58"/>
        <v>无误</v>
      </c>
      <c r="N742" s="75" t="str">
        <f t="shared" si="59"/>
        <v>现有段位有误</v>
      </c>
    </row>
    <row r="743" spans="1:14" ht="17.25" x14ac:dyDescent="0.15">
      <c r="A743" s="28">
        <v>740</v>
      </c>
      <c r="B743" s="36"/>
      <c r="C743" s="36"/>
      <c r="D743" s="36"/>
      <c r="E743" s="39"/>
      <c r="F743" s="81"/>
      <c r="G743" s="81"/>
      <c r="H743" s="81"/>
      <c r="I743" s="36"/>
      <c r="J743" s="67" t="str">
        <f t="shared" si="55"/>
        <v/>
      </c>
      <c r="K743" s="67" t="str">
        <f t="shared" si="56"/>
        <v>请检查身份证输入</v>
      </c>
      <c r="L743" s="67" t="str">
        <f t="shared" si="57"/>
        <v>不合格</v>
      </c>
      <c r="M743" s="67" t="str">
        <f t="shared" si="58"/>
        <v>无误</v>
      </c>
      <c r="N743" s="75" t="str">
        <f t="shared" si="59"/>
        <v>现有段位有误</v>
      </c>
    </row>
    <row r="744" spans="1:14" ht="17.25" x14ac:dyDescent="0.15">
      <c r="A744" s="28">
        <v>741</v>
      </c>
      <c r="B744" s="36"/>
      <c r="C744" s="36"/>
      <c r="D744" s="36"/>
      <c r="E744" s="39"/>
      <c r="F744" s="81"/>
      <c r="G744" s="81"/>
      <c r="H744" s="81"/>
      <c r="I744" s="36"/>
      <c r="J744" s="67" t="str">
        <f t="shared" si="55"/>
        <v/>
      </c>
      <c r="K744" s="67" t="str">
        <f t="shared" si="56"/>
        <v>请检查身份证输入</v>
      </c>
      <c r="L744" s="67" t="str">
        <f t="shared" si="57"/>
        <v>不合格</v>
      </c>
      <c r="M744" s="67" t="str">
        <f t="shared" si="58"/>
        <v>无误</v>
      </c>
      <c r="N744" s="75" t="str">
        <f t="shared" si="59"/>
        <v>现有段位有误</v>
      </c>
    </row>
    <row r="745" spans="1:14" ht="17.25" x14ac:dyDescent="0.15">
      <c r="A745" s="28">
        <v>742</v>
      </c>
      <c r="B745" s="36"/>
      <c r="C745" s="36"/>
      <c r="D745" s="36"/>
      <c r="E745" s="39"/>
      <c r="F745" s="81"/>
      <c r="G745" s="81"/>
      <c r="H745" s="81"/>
      <c r="I745" s="36"/>
      <c r="J745" s="67" t="str">
        <f t="shared" si="55"/>
        <v/>
      </c>
      <c r="K745" s="67" t="str">
        <f t="shared" si="56"/>
        <v>请检查身份证输入</v>
      </c>
      <c r="L745" s="67" t="str">
        <f t="shared" si="57"/>
        <v>不合格</v>
      </c>
      <c r="M745" s="67" t="str">
        <f t="shared" si="58"/>
        <v>无误</v>
      </c>
      <c r="N745" s="75" t="str">
        <f t="shared" si="59"/>
        <v>现有段位有误</v>
      </c>
    </row>
    <row r="746" spans="1:14" ht="17.25" x14ac:dyDescent="0.15">
      <c r="A746" s="28">
        <v>743</v>
      </c>
      <c r="B746" s="36"/>
      <c r="C746" s="36"/>
      <c r="D746" s="36"/>
      <c r="E746" s="39"/>
      <c r="F746" s="81"/>
      <c r="G746" s="81"/>
      <c r="H746" s="81"/>
      <c r="I746" s="36"/>
      <c r="J746" s="67" t="str">
        <f t="shared" si="55"/>
        <v/>
      </c>
      <c r="K746" s="67" t="str">
        <f t="shared" si="56"/>
        <v>请检查身份证输入</v>
      </c>
      <c r="L746" s="67" t="str">
        <f t="shared" si="57"/>
        <v>不合格</v>
      </c>
      <c r="M746" s="67" t="str">
        <f t="shared" si="58"/>
        <v>无误</v>
      </c>
      <c r="N746" s="75" t="str">
        <f t="shared" si="59"/>
        <v>现有段位有误</v>
      </c>
    </row>
    <row r="747" spans="1:14" ht="17.25" x14ac:dyDescent="0.15">
      <c r="A747" s="28">
        <v>744</v>
      </c>
      <c r="B747" s="36"/>
      <c r="C747" s="36"/>
      <c r="D747" s="36"/>
      <c r="E747" s="39"/>
      <c r="F747" s="81"/>
      <c r="G747" s="81"/>
      <c r="H747" s="81"/>
      <c r="I747" s="36"/>
      <c r="J747" s="67" t="str">
        <f t="shared" si="55"/>
        <v/>
      </c>
      <c r="K747" s="67" t="str">
        <f t="shared" si="56"/>
        <v>请检查身份证输入</v>
      </c>
      <c r="L747" s="67" t="str">
        <f t="shared" si="57"/>
        <v>不合格</v>
      </c>
      <c r="M747" s="67" t="str">
        <f t="shared" si="58"/>
        <v>无误</v>
      </c>
      <c r="N747" s="75" t="str">
        <f t="shared" si="59"/>
        <v>现有段位有误</v>
      </c>
    </row>
    <row r="748" spans="1:14" ht="17.25" x14ac:dyDescent="0.15">
      <c r="A748" s="28">
        <v>745</v>
      </c>
      <c r="B748" s="36"/>
      <c r="C748" s="36"/>
      <c r="D748" s="36"/>
      <c r="E748" s="39"/>
      <c r="F748" s="81"/>
      <c r="G748" s="81"/>
      <c r="H748" s="81"/>
      <c r="I748" s="36"/>
      <c r="J748" s="67" t="str">
        <f t="shared" si="55"/>
        <v/>
      </c>
      <c r="K748" s="67" t="str">
        <f t="shared" si="56"/>
        <v>请检查身份证输入</v>
      </c>
      <c r="L748" s="67" t="str">
        <f t="shared" si="57"/>
        <v>不合格</v>
      </c>
      <c r="M748" s="67" t="str">
        <f t="shared" si="58"/>
        <v>无误</v>
      </c>
      <c r="N748" s="75" t="str">
        <f t="shared" si="59"/>
        <v>现有段位有误</v>
      </c>
    </row>
    <row r="749" spans="1:14" ht="17.25" x14ac:dyDescent="0.15">
      <c r="A749" s="28">
        <v>746</v>
      </c>
      <c r="B749" s="36"/>
      <c r="C749" s="36"/>
      <c r="D749" s="36"/>
      <c r="E749" s="39"/>
      <c r="F749" s="81"/>
      <c r="G749" s="81"/>
      <c r="H749" s="81"/>
      <c r="I749" s="36"/>
      <c r="J749" s="67" t="str">
        <f t="shared" si="55"/>
        <v/>
      </c>
      <c r="K749" s="67" t="str">
        <f t="shared" si="56"/>
        <v>请检查身份证输入</v>
      </c>
      <c r="L749" s="67" t="str">
        <f t="shared" si="57"/>
        <v>不合格</v>
      </c>
      <c r="M749" s="67" t="str">
        <f t="shared" si="58"/>
        <v>无误</v>
      </c>
      <c r="N749" s="75" t="str">
        <f t="shared" si="59"/>
        <v>现有段位有误</v>
      </c>
    </row>
    <row r="750" spans="1:14" ht="17.25" x14ac:dyDescent="0.15">
      <c r="A750" s="28">
        <v>747</v>
      </c>
      <c r="B750" s="36"/>
      <c r="C750" s="36"/>
      <c r="D750" s="42"/>
      <c r="E750" s="41"/>
      <c r="F750" s="81"/>
      <c r="G750" s="81"/>
      <c r="H750" s="81"/>
      <c r="I750" s="36"/>
      <c r="J750" s="67" t="str">
        <f t="shared" si="55"/>
        <v/>
      </c>
      <c r="K750" s="67" t="str">
        <f t="shared" si="56"/>
        <v>请检查身份证输入</v>
      </c>
      <c r="L750" s="67" t="str">
        <f t="shared" si="57"/>
        <v>不合格</v>
      </c>
      <c r="M750" s="67" t="str">
        <f t="shared" si="58"/>
        <v>无误</v>
      </c>
      <c r="N750" s="75" t="str">
        <f t="shared" si="59"/>
        <v>现有段位有误</v>
      </c>
    </row>
    <row r="751" spans="1:14" ht="17.25" x14ac:dyDescent="0.15">
      <c r="A751" s="28">
        <v>748</v>
      </c>
      <c r="B751" s="36"/>
      <c r="C751" s="36"/>
      <c r="D751" s="36"/>
      <c r="E751" s="39"/>
      <c r="F751" s="81"/>
      <c r="G751" s="81"/>
      <c r="H751" s="81"/>
      <c r="I751" s="36"/>
      <c r="J751" s="67" t="str">
        <f t="shared" si="55"/>
        <v/>
      </c>
      <c r="K751" s="67" t="str">
        <f t="shared" si="56"/>
        <v>请检查身份证输入</v>
      </c>
      <c r="L751" s="67" t="str">
        <f t="shared" si="57"/>
        <v>不合格</v>
      </c>
      <c r="M751" s="67" t="str">
        <f t="shared" si="58"/>
        <v>无误</v>
      </c>
      <c r="N751" s="75" t="str">
        <f t="shared" si="59"/>
        <v>现有段位有误</v>
      </c>
    </row>
    <row r="752" spans="1:14" ht="17.25" x14ac:dyDescent="0.15">
      <c r="A752" s="28">
        <v>749</v>
      </c>
      <c r="B752" s="36"/>
      <c r="C752" s="36"/>
      <c r="D752" s="36"/>
      <c r="E752" s="39"/>
      <c r="F752" s="81"/>
      <c r="G752" s="81"/>
      <c r="H752" s="81"/>
      <c r="I752" s="36"/>
      <c r="J752" s="67" t="str">
        <f t="shared" si="55"/>
        <v/>
      </c>
      <c r="K752" s="67" t="str">
        <f t="shared" si="56"/>
        <v>请检查身份证输入</v>
      </c>
      <c r="L752" s="67" t="str">
        <f t="shared" si="57"/>
        <v>不合格</v>
      </c>
      <c r="M752" s="67" t="str">
        <f t="shared" si="58"/>
        <v>无误</v>
      </c>
      <c r="N752" s="75" t="str">
        <f t="shared" si="59"/>
        <v>现有段位有误</v>
      </c>
    </row>
    <row r="753" spans="1:14" ht="17.25" x14ac:dyDescent="0.15">
      <c r="A753" s="28">
        <v>750</v>
      </c>
      <c r="B753" s="36"/>
      <c r="C753" s="36"/>
      <c r="D753" s="36"/>
      <c r="E753" s="39"/>
      <c r="F753" s="81"/>
      <c r="G753" s="81"/>
      <c r="H753" s="81"/>
      <c r="I753" s="36"/>
      <c r="J753" s="67" t="str">
        <f t="shared" si="55"/>
        <v/>
      </c>
      <c r="K753" s="67" t="str">
        <f t="shared" si="56"/>
        <v>请检查身份证输入</v>
      </c>
      <c r="L753" s="67" t="str">
        <f t="shared" si="57"/>
        <v>不合格</v>
      </c>
      <c r="M753" s="67" t="str">
        <f t="shared" si="58"/>
        <v>无误</v>
      </c>
      <c r="N753" s="75" t="str">
        <f t="shared" si="59"/>
        <v>现有段位有误</v>
      </c>
    </row>
    <row r="754" spans="1:14" ht="17.25" x14ac:dyDescent="0.15">
      <c r="A754" s="28">
        <v>751</v>
      </c>
      <c r="B754" s="3"/>
      <c r="C754" s="3"/>
      <c r="D754" s="4"/>
      <c r="E754" s="13"/>
      <c r="F754" s="81"/>
      <c r="G754" s="81"/>
      <c r="H754" s="81"/>
      <c r="I754" s="44"/>
      <c r="J754" s="67" t="str">
        <f t="shared" si="55"/>
        <v/>
      </c>
      <c r="K754" s="67" t="str">
        <f t="shared" si="56"/>
        <v>请检查身份证输入</v>
      </c>
      <c r="L754" s="67" t="str">
        <f t="shared" si="57"/>
        <v>不合格</v>
      </c>
      <c r="M754" s="67" t="str">
        <f t="shared" si="58"/>
        <v>无误</v>
      </c>
      <c r="N754" s="75" t="str">
        <f t="shared" si="59"/>
        <v>现有段位有误</v>
      </c>
    </row>
    <row r="755" spans="1:14" ht="17.25" x14ac:dyDescent="0.15">
      <c r="A755" s="28">
        <v>752</v>
      </c>
      <c r="B755" s="36"/>
      <c r="C755" s="36"/>
      <c r="D755" s="36"/>
      <c r="E755" s="39"/>
      <c r="F755" s="81"/>
      <c r="G755" s="81"/>
      <c r="H755" s="81"/>
      <c r="I755" s="36"/>
      <c r="J755" s="67" t="str">
        <f t="shared" si="55"/>
        <v/>
      </c>
      <c r="K755" s="67" t="str">
        <f t="shared" si="56"/>
        <v>请检查身份证输入</v>
      </c>
      <c r="L755" s="67" t="str">
        <f t="shared" si="57"/>
        <v>不合格</v>
      </c>
      <c r="M755" s="67" t="str">
        <f t="shared" si="58"/>
        <v>无误</v>
      </c>
      <c r="N755" s="75" t="str">
        <f t="shared" si="59"/>
        <v>现有段位有误</v>
      </c>
    </row>
    <row r="756" spans="1:14" ht="17.25" x14ac:dyDescent="0.15">
      <c r="A756" s="28">
        <v>753</v>
      </c>
      <c r="B756" s="36"/>
      <c r="C756" s="36"/>
      <c r="D756" s="36"/>
      <c r="E756" s="39"/>
      <c r="F756" s="81"/>
      <c r="G756" s="81"/>
      <c r="H756" s="81"/>
      <c r="I756" s="36"/>
      <c r="J756" s="67" t="str">
        <f t="shared" si="55"/>
        <v/>
      </c>
      <c r="K756" s="67" t="str">
        <f t="shared" si="56"/>
        <v>请检查身份证输入</v>
      </c>
      <c r="L756" s="67" t="str">
        <f t="shared" si="57"/>
        <v>不合格</v>
      </c>
      <c r="M756" s="67" t="str">
        <f t="shared" si="58"/>
        <v>无误</v>
      </c>
      <c r="N756" s="75" t="str">
        <f t="shared" si="59"/>
        <v>现有段位有误</v>
      </c>
    </row>
    <row r="757" spans="1:14" ht="17.25" x14ac:dyDescent="0.15">
      <c r="A757" s="28">
        <v>754</v>
      </c>
      <c r="B757" s="36"/>
      <c r="C757" s="36"/>
      <c r="D757" s="36"/>
      <c r="E757" s="39"/>
      <c r="F757" s="81"/>
      <c r="G757" s="81"/>
      <c r="H757" s="81"/>
      <c r="I757" s="36"/>
      <c r="J757" s="67" t="str">
        <f t="shared" si="55"/>
        <v/>
      </c>
      <c r="K757" s="67" t="str">
        <f t="shared" si="56"/>
        <v>请检查身份证输入</v>
      </c>
      <c r="L757" s="67" t="str">
        <f t="shared" si="57"/>
        <v>不合格</v>
      </c>
      <c r="M757" s="67" t="str">
        <f t="shared" si="58"/>
        <v>无误</v>
      </c>
      <c r="N757" s="75" t="str">
        <f t="shared" si="59"/>
        <v>现有段位有误</v>
      </c>
    </row>
    <row r="758" spans="1:14" ht="17.25" x14ac:dyDescent="0.15">
      <c r="A758" s="28">
        <v>755</v>
      </c>
      <c r="B758" s="36"/>
      <c r="C758" s="36"/>
      <c r="D758" s="36"/>
      <c r="E758" s="39"/>
      <c r="F758" s="81"/>
      <c r="G758" s="81"/>
      <c r="H758" s="81"/>
      <c r="I758" s="36"/>
      <c r="J758" s="67" t="str">
        <f t="shared" si="55"/>
        <v/>
      </c>
      <c r="K758" s="67" t="str">
        <f t="shared" si="56"/>
        <v>请检查身份证输入</v>
      </c>
      <c r="L758" s="67" t="str">
        <f t="shared" si="57"/>
        <v>不合格</v>
      </c>
      <c r="M758" s="67" t="str">
        <f t="shared" si="58"/>
        <v>无误</v>
      </c>
      <c r="N758" s="75" t="str">
        <f t="shared" si="59"/>
        <v>现有段位有误</v>
      </c>
    </row>
    <row r="759" spans="1:14" ht="17.25" x14ac:dyDescent="0.15">
      <c r="A759" s="28">
        <v>756</v>
      </c>
      <c r="B759" s="36"/>
      <c r="C759" s="36"/>
      <c r="D759" s="36"/>
      <c r="E759" s="39"/>
      <c r="F759" s="81"/>
      <c r="G759" s="81"/>
      <c r="H759" s="81"/>
      <c r="I759" s="36"/>
      <c r="J759" s="67" t="str">
        <f t="shared" si="55"/>
        <v/>
      </c>
      <c r="K759" s="67" t="str">
        <f t="shared" si="56"/>
        <v>请检查身份证输入</v>
      </c>
      <c r="L759" s="67" t="str">
        <f t="shared" si="57"/>
        <v>不合格</v>
      </c>
      <c r="M759" s="67" t="str">
        <f t="shared" si="58"/>
        <v>无误</v>
      </c>
      <c r="N759" s="75" t="str">
        <f t="shared" si="59"/>
        <v>现有段位有误</v>
      </c>
    </row>
    <row r="760" spans="1:14" ht="17.25" x14ac:dyDescent="0.15">
      <c r="A760" s="28">
        <v>757</v>
      </c>
      <c r="B760" s="36"/>
      <c r="C760" s="36"/>
      <c r="D760" s="36"/>
      <c r="E760" s="39"/>
      <c r="F760" s="81"/>
      <c r="G760" s="81"/>
      <c r="H760" s="81"/>
      <c r="I760" s="36"/>
      <c r="J760" s="67" t="str">
        <f t="shared" si="55"/>
        <v/>
      </c>
      <c r="K760" s="67" t="str">
        <f t="shared" si="56"/>
        <v>请检查身份证输入</v>
      </c>
      <c r="L760" s="67" t="str">
        <f t="shared" si="57"/>
        <v>不合格</v>
      </c>
      <c r="M760" s="67" t="str">
        <f t="shared" si="58"/>
        <v>无误</v>
      </c>
      <c r="N760" s="75" t="str">
        <f t="shared" si="59"/>
        <v>现有段位有误</v>
      </c>
    </row>
    <row r="761" spans="1:14" ht="17.25" x14ac:dyDescent="0.15">
      <c r="A761" s="28">
        <v>758</v>
      </c>
      <c r="B761" s="36"/>
      <c r="C761" s="36"/>
      <c r="D761" s="36"/>
      <c r="E761" s="39"/>
      <c r="F761" s="81"/>
      <c r="G761" s="81"/>
      <c r="H761" s="81"/>
      <c r="I761" s="36"/>
      <c r="J761" s="67" t="str">
        <f t="shared" si="55"/>
        <v/>
      </c>
      <c r="K761" s="67" t="str">
        <f t="shared" si="56"/>
        <v>请检查身份证输入</v>
      </c>
      <c r="L761" s="67" t="str">
        <f t="shared" si="57"/>
        <v>不合格</v>
      </c>
      <c r="M761" s="67" t="str">
        <f t="shared" si="58"/>
        <v>无误</v>
      </c>
      <c r="N761" s="75" t="str">
        <f t="shared" si="59"/>
        <v>现有段位有误</v>
      </c>
    </row>
    <row r="762" spans="1:14" ht="17.25" x14ac:dyDescent="0.15">
      <c r="A762" s="28">
        <v>759</v>
      </c>
      <c r="B762" s="36"/>
      <c r="C762" s="36"/>
      <c r="D762" s="36"/>
      <c r="E762" s="39"/>
      <c r="F762" s="81"/>
      <c r="G762" s="81"/>
      <c r="H762" s="81"/>
      <c r="I762" s="36"/>
      <c r="J762" s="67" t="str">
        <f t="shared" si="55"/>
        <v/>
      </c>
      <c r="K762" s="67" t="str">
        <f t="shared" si="56"/>
        <v>请检查身份证输入</v>
      </c>
      <c r="L762" s="67" t="str">
        <f t="shared" si="57"/>
        <v>不合格</v>
      </c>
      <c r="M762" s="67" t="str">
        <f t="shared" si="58"/>
        <v>无误</v>
      </c>
      <c r="N762" s="75" t="str">
        <f t="shared" si="59"/>
        <v>现有段位有误</v>
      </c>
    </row>
    <row r="763" spans="1:14" ht="17.25" x14ac:dyDescent="0.15">
      <c r="A763" s="28">
        <v>760</v>
      </c>
      <c r="B763" s="36"/>
      <c r="C763" s="36"/>
      <c r="D763" s="36"/>
      <c r="E763" s="39"/>
      <c r="F763" s="81"/>
      <c r="G763" s="81"/>
      <c r="H763" s="81"/>
      <c r="I763" s="36"/>
      <c r="J763" s="67" t="str">
        <f t="shared" si="55"/>
        <v/>
      </c>
      <c r="K763" s="67" t="str">
        <f t="shared" si="56"/>
        <v>请检查身份证输入</v>
      </c>
      <c r="L763" s="67" t="str">
        <f t="shared" si="57"/>
        <v>不合格</v>
      </c>
      <c r="M763" s="67" t="str">
        <f t="shared" si="58"/>
        <v>无误</v>
      </c>
      <c r="N763" s="75" t="str">
        <f t="shared" si="59"/>
        <v>现有段位有误</v>
      </c>
    </row>
    <row r="764" spans="1:14" ht="17.25" x14ac:dyDescent="0.15">
      <c r="A764" s="28">
        <v>761</v>
      </c>
      <c r="B764" s="48"/>
      <c r="C764" s="46"/>
      <c r="D764" s="36"/>
      <c r="E764" s="47"/>
      <c r="F764" s="81"/>
      <c r="G764" s="81"/>
      <c r="H764" s="81"/>
      <c r="I764" s="36"/>
      <c r="J764" s="67" t="str">
        <f t="shared" si="55"/>
        <v/>
      </c>
      <c r="K764" s="67" t="str">
        <f t="shared" si="56"/>
        <v>请检查身份证输入</v>
      </c>
      <c r="L764" s="67" t="str">
        <f t="shared" si="57"/>
        <v>不合格</v>
      </c>
      <c r="M764" s="67" t="str">
        <f t="shared" si="58"/>
        <v>无误</v>
      </c>
      <c r="N764" s="75" t="str">
        <f t="shared" si="59"/>
        <v>现有段位有误</v>
      </c>
    </row>
    <row r="765" spans="1:14" ht="17.25" x14ac:dyDescent="0.15">
      <c r="A765" s="28">
        <v>762</v>
      </c>
      <c r="B765" s="36"/>
      <c r="C765" s="43"/>
      <c r="D765" s="43"/>
      <c r="E765" s="39"/>
      <c r="F765" s="81"/>
      <c r="G765" s="81"/>
      <c r="H765" s="81"/>
      <c r="I765" s="36"/>
      <c r="J765" s="67" t="str">
        <f t="shared" si="55"/>
        <v/>
      </c>
      <c r="K765" s="67" t="str">
        <f t="shared" si="56"/>
        <v>请检查身份证输入</v>
      </c>
      <c r="L765" s="67" t="str">
        <f t="shared" si="57"/>
        <v>不合格</v>
      </c>
      <c r="M765" s="67" t="str">
        <f t="shared" si="58"/>
        <v>无误</v>
      </c>
      <c r="N765" s="75" t="str">
        <f t="shared" si="59"/>
        <v>现有段位有误</v>
      </c>
    </row>
    <row r="766" spans="1:14" ht="17.25" x14ac:dyDescent="0.15">
      <c r="A766" s="28">
        <v>763</v>
      </c>
      <c r="B766" s="56"/>
      <c r="C766" s="56"/>
      <c r="D766" s="37"/>
      <c r="E766" s="57"/>
      <c r="F766" s="81"/>
      <c r="G766" s="81"/>
      <c r="H766" s="81"/>
      <c r="I766" s="36"/>
      <c r="J766" s="67" t="str">
        <f t="shared" si="55"/>
        <v/>
      </c>
      <c r="K766" s="67" t="str">
        <f t="shared" si="56"/>
        <v>请检查身份证输入</v>
      </c>
      <c r="L766" s="67" t="str">
        <f t="shared" si="57"/>
        <v>不合格</v>
      </c>
      <c r="M766" s="67" t="str">
        <f t="shared" si="58"/>
        <v>无误</v>
      </c>
      <c r="N766" s="75" t="str">
        <f t="shared" si="59"/>
        <v>现有段位有误</v>
      </c>
    </row>
    <row r="767" spans="1:14" ht="17.25" x14ac:dyDescent="0.15">
      <c r="A767" s="28">
        <v>764</v>
      </c>
      <c r="B767" s="36"/>
      <c r="C767" s="36"/>
      <c r="D767" s="36"/>
      <c r="E767" s="39"/>
      <c r="F767" s="81"/>
      <c r="G767" s="81"/>
      <c r="H767" s="81"/>
      <c r="I767" s="36"/>
      <c r="J767" s="67" t="str">
        <f t="shared" si="55"/>
        <v/>
      </c>
      <c r="K767" s="67" t="str">
        <f t="shared" si="56"/>
        <v>请检查身份证输入</v>
      </c>
      <c r="L767" s="67" t="str">
        <f t="shared" si="57"/>
        <v>不合格</v>
      </c>
      <c r="M767" s="67" t="str">
        <f t="shared" si="58"/>
        <v>无误</v>
      </c>
      <c r="N767" s="75" t="str">
        <f t="shared" si="59"/>
        <v>现有段位有误</v>
      </c>
    </row>
    <row r="768" spans="1:14" ht="17.25" x14ac:dyDescent="0.15">
      <c r="A768" s="28">
        <v>765</v>
      </c>
      <c r="B768" s="36"/>
      <c r="C768" s="36"/>
      <c r="D768" s="36"/>
      <c r="E768" s="39"/>
      <c r="F768" s="81"/>
      <c r="G768" s="81"/>
      <c r="H768" s="81"/>
      <c r="I768" s="36"/>
      <c r="J768" s="67" t="str">
        <f t="shared" si="55"/>
        <v/>
      </c>
      <c r="K768" s="67" t="str">
        <f t="shared" si="56"/>
        <v>请检查身份证输入</v>
      </c>
      <c r="L768" s="67" t="str">
        <f t="shared" si="57"/>
        <v>不合格</v>
      </c>
      <c r="M768" s="67" t="str">
        <f t="shared" si="58"/>
        <v>无误</v>
      </c>
      <c r="N768" s="75" t="str">
        <f t="shared" si="59"/>
        <v>现有段位有误</v>
      </c>
    </row>
    <row r="769" spans="1:14" ht="17.25" x14ac:dyDescent="0.15">
      <c r="A769" s="28">
        <v>766</v>
      </c>
      <c r="B769" s="36"/>
      <c r="C769" s="36"/>
      <c r="D769" s="36"/>
      <c r="E769" s="39"/>
      <c r="F769" s="81"/>
      <c r="G769" s="81"/>
      <c r="H769" s="81"/>
      <c r="I769" s="36"/>
      <c r="J769" s="67" t="str">
        <f t="shared" si="55"/>
        <v/>
      </c>
      <c r="K769" s="67" t="str">
        <f t="shared" si="56"/>
        <v>请检查身份证输入</v>
      </c>
      <c r="L769" s="67" t="str">
        <f t="shared" si="57"/>
        <v>不合格</v>
      </c>
      <c r="M769" s="67" t="str">
        <f t="shared" si="58"/>
        <v>无误</v>
      </c>
      <c r="N769" s="75" t="str">
        <f t="shared" si="59"/>
        <v>现有段位有误</v>
      </c>
    </row>
    <row r="770" spans="1:14" ht="17.25" x14ac:dyDescent="0.15">
      <c r="A770" s="28">
        <v>767</v>
      </c>
      <c r="B770" s="36"/>
      <c r="C770" s="36"/>
      <c r="D770" s="36"/>
      <c r="E770" s="40"/>
      <c r="F770" s="81"/>
      <c r="G770" s="81"/>
      <c r="H770" s="81"/>
      <c r="I770" s="36"/>
      <c r="J770" s="67" t="str">
        <f t="shared" si="55"/>
        <v/>
      </c>
      <c r="K770" s="67" t="str">
        <f t="shared" si="56"/>
        <v>请检查身份证输入</v>
      </c>
      <c r="L770" s="67" t="str">
        <f t="shared" si="57"/>
        <v>不合格</v>
      </c>
      <c r="M770" s="67" t="str">
        <f t="shared" si="58"/>
        <v>无误</v>
      </c>
      <c r="N770" s="75" t="str">
        <f t="shared" si="59"/>
        <v>现有段位有误</v>
      </c>
    </row>
    <row r="771" spans="1:14" ht="17.25" x14ac:dyDescent="0.15">
      <c r="A771" s="28">
        <v>768</v>
      </c>
      <c r="B771" s="36"/>
      <c r="C771" s="36"/>
      <c r="D771" s="36"/>
      <c r="E771" s="39"/>
      <c r="F771" s="81"/>
      <c r="G771" s="81"/>
      <c r="H771" s="81"/>
      <c r="I771" s="36"/>
      <c r="J771" s="67" t="str">
        <f t="shared" si="55"/>
        <v/>
      </c>
      <c r="K771" s="67" t="str">
        <f t="shared" si="56"/>
        <v>请检查身份证输入</v>
      </c>
      <c r="L771" s="67" t="str">
        <f t="shared" si="57"/>
        <v>不合格</v>
      </c>
      <c r="M771" s="67" t="str">
        <f t="shared" si="58"/>
        <v>无误</v>
      </c>
      <c r="N771" s="75" t="str">
        <f t="shared" si="59"/>
        <v>现有段位有误</v>
      </c>
    </row>
    <row r="772" spans="1:14" ht="17.25" x14ac:dyDescent="0.15">
      <c r="A772" s="28">
        <v>769</v>
      </c>
      <c r="B772" s="36"/>
      <c r="C772" s="36"/>
      <c r="D772" s="36"/>
      <c r="E772" s="39"/>
      <c r="F772" s="81"/>
      <c r="G772" s="81"/>
      <c r="H772" s="81"/>
      <c r="I772" s="36"/>
      <c r="J772" s="67" t="str">
        <f t="shared" si="55"/>
        <v/>
      </c>
      <c r="K772" s="67" t="str">
        <f t="shared" si="56"/>
        <v>请检查身份证输入</v>
      </c>
      <c r="L772" s="67" t="str">
        <f t="shared" si="57"/>
        <v>不合格</v>
      </c>
      <c r="M772" s="67" t="str">
        <f t="shared" si="58"/>
        <v>无误</v>
      </c>
      <c r="N772" s="75" t="str">
        <f t="shared" si="59"/>
        <v>现有段位有误</v>
      </c>
    </row>
    <row r="773" spans="1:14" ht="17.25" x14ac:dyDescent="0.15">
      <c r="A773" s="28">
        <v>770</v>
      </c>
      <c r="B773" s="36"/>
      <c r="C773" s="36"/>
      <c r="D773" s="36"/>
      <c r="E773" s="39"/>
      <c r="F773" s="81"/>
      <c r="G773" s="81"/>
      <c r="H773" s="81"/>
      <c r="I773" s="36"/>
      <c r="J773" s="67" t="str">
        <f t="shared" ref="J773:J836" si="60">MID(E773,7,8)</f>
        <v/>
      </c>
      <c r="K773" s="67" t="str">
        <f t="shared" ref="K773:K836" si="61">IFERROR(IF(ISODD(MID(E773,17,1)),"男","女"),"请检查身份证输入")</f>
        <v>请检查身份证输入</v>
      </c>
      <c r="L773" s="67" t="str">
        <f t="shared" ref="L773:L836" si="62">IF(K773=C773,"合格","不合格")</f>
        <v>不合格</v>
      </c>
      <c r="M773" s="67" t="str">
        <f t="shared" ref="M773:M836" si="63">IF(MID(E773,16,3)="000","有误","无误")</f>
        <v>无误</v>
      </c>
      <c r="N773" s="75" t="str">
        <f t="shared" ref="N773:N836" si="64">IF(OR(D773="5级",D773="2级"),150,IF(D773="1级",180,IF(OR(D773="1段组",D773="2段组"),220,IF(OR(D773="3段组",D773="4段组"),240,"现有段位有误"))))</f>
        <v>现有段位有误</v>
      </c>
    </row>
    <row r="774" spans="1:14" ht="17.25" x14ac:dyDescent="0.15">
      <c r="A774" s="28">
        <v>771</v>
      </c>
      <c r="B774" s="36"/>
      <c r="C774" s="36"/>
      <c r="D774" s="36"/>
      <c r="E774" s="39"/>
      <c r="F774" s="81"/>
      <c r="G774" s="81"/>
      <c r="H774" s="81"/>
      <c r="I774" s="36"/>
      <c r="J774" s="67" t="str">
        <f t="shared" si="60"/>
        <v/>
      </c>
      <c r="K774" s="67" t="str">
        <f t="shared" si="61"/>
        <v>请检查身份证输入</v>
      </c>
      <c r="L774" s="67" t="str">
        <f t="shared" si="62"/>
        <v>不合格</v>
      </c>
      <c r="M774" s="67" t="str">
        <f t="shared" si="63"/>
        <v>无误</v>
      </c>
      <c r="N774" s="75" t="str">
        <f t="shared" si="64"/>
        <v>现有段位有误</v>
      </c>
    </row>
    <row r="775" spans="1:14" ht="17.25" x14ac:dyDescent="0.15">
      <c r="A775" s="28">
        <v>772</v>
      </c>
      <c r="B775" s="36"/>
      <c r="C775" s="36"/>
      <c r="D775" s="36"/>
      <c r="E775" s="39"/>
      <c r="F775" s="81"/>
      <c r="G775" s="81"/>
      <c r="H775" s="81"/>
      <c r="I775" s="36"/>
      <c r="J775" s="67" t="str">
        <f t="shared" si="60"/>
        <v/>
      </c>
      <c r="K775" s="67" t="str">
        <f t="shared" si="61"/>
        <v>请检查身份证输入</v>
      </c>
      <c r="L775" s="67" t="str">
        <f t="shared" si="62"/>
        <v>不合格</v>
      </c>
      <c r="M775" s="67" t="str">
        <f t="shared" si="63"/>
        <v>无误</v>
      </c>
      <c r="N775" s="75" t="str">
        <f t="shared" si="64"/>
        <v>现有段位有误</v>
      </c>
    </row>
    <row r="776" spans="1:14" ht="17.25" x14ac:dyDescent="0.15">
      <c r="A776" s="28">
        <v>773</v>
      </c>
      <c r="B776" s="36"/>
      <c r="C776" s="36"/>
      <c r="D776" s="36"/>
      <c r="E776" s="39"/>
      <c r="F776" s="81"/>
      <c r="G776" s="81"/>
      <c r="H776" s="81"/>
      <c r="I776" s="36"/>
      <c r="J776" s="67" t="str">
        <f t="shared" si="60"/>
        <v/>
      </c>
      <c r="K776" s="67" t="str">
        <f t="shared" si="61"/>
        <v>请检查身份证输入</v>
      </c>
      <c r="L776" s="67" t="str">
        <f t="shared" si="62"/>
        <v>不合格</v>
      </c>
      <c r="M776" s="67" t="str">
        <f t="shared" si="63"/>
        <v>无误</v>
      </c>
      <c r="N776" s="75" t="str">
        <f t="shared" si="64"/>
        <v>现有段位有误</v>
      </c>
    </row>
    <row r="777" spans="1:14" ht="17.25" x14ac:dyDescent="0.15">
      <c r="A777" s="28">
        <v>774</v>
      </c>
      <c r="B777" s="36"/>
      <c r="C777" s="36"/>
      <c r="D777" s="36"/>
      <c r="E777" s="39"/>
      <c r="F777" s="81"/>
      <c r="G777" s="81"/>
      <c r="H777" s="81"/>
      <c r="I777" s="36"/>
      <c r="J777" s="67" t="str">
        <f t="shared" si="60"/>
        <v/>
      </c>
      <c r="K777" s="67" t="str">
        <f t="shared" si="61"/>
        <v>请检查身份证输入</v>
      </c>
      <c r="L777" s="67" t="str">
        <f t="shared" si="62"/>
        <v>不合格</v>
      </c>
      <c r="M777" s="67" t="str">
        <f t="shared" si="63"/>
        <v>无误</v>
      </c>
      <c r="N777" s="75" t="str">
        <f t="shared" si="64"/>
        <v>现有段位有误</v>
      </c>
    </row>
    <row r="778" spans="1:14" ht="17.25" x14ac:dyDescent="0.15">
      <c r="A778" s="28">
        <v>775</v>
      </c>
      <c r="B778" s="36"/>
      <c r="C778" s="36"/>
      <c r="D778" s="36"/>
      <c r="E778" s="39"/>
      <c r="F778" s="81"/>
      <c r="G778" s="81"/>
      <c r="H778" s="81"/>
      <c r="I778" s="36"/>
      <c r="J778" s="67" t="str">
        <f t="shared" si="60"/>
        <v/>
      </c>
      <c r="K778" s="67" t="str">
        <f t="shared" si="61"/>
        <v>请检查身份证输入</v>
      </c>
      <c r="L778" s="67" t="str">
        <f t="shared" si="62"/>
        <v>不合格</v>
      </c>
      <c r="M778" s="67" t="str">
        <f t="shared" si="63"/>
        <v>无误</v>
      </c>
      <c r="N778" s="75" t="str">
        <f t="shared" si="64"/>
        <v>现有段位有误</v>
      </c>
    </row>
    <row r="779" spans="1:14" ht="17.25" x14ac:dyDescent="0.15">
      <c r="A779" s="28">
        <v>776</v>
      </c>
      <c r="B779" s="36"/>
      <c r="C779" s="36"/>
      <c r="D779" s="36"/>
      <c r="E779" s="39"/>
      <c r="F779" s="81"/>
      <c r="G779" s="81"/>
      <c r="H779" s="81"/>
      <c r="I779" s="36"/>
      <c r="J779" s="67" t="str">
        <f t="shared" si="60"/>
        <v/>
      </c>
      <c r="K779" s="67" t="str">
        <f t="shared" si="61"/>
        <v>请检查身份证输入</v>
      </c>
      <c r="L779" s="67" t="str">
        <f t="shared" si="62"/>
        <v>不合格</v>
      </c>
      <c r="M779" s="67" t="str">
        <f t="shared" si="63"/>
        <v>无误</v>
      </c>
      <c r="N779" s="75" t="str">
        <f t="shared" si="64"/>
        <v>现有段位有误</v>
      </c>
    </row>
    <row r="780" spans="1:14" ht="17.25" x14ac:dyDescent="0.15">
      <c r="A780" s="28">
        <v>777</v>
      </c>
      <c r="B780" s="36"/>
      <c r="C780" s="36"/>
      <c r="D780" s="36"/>
      <c r="E780" s="39"/>
      <c r="F780" s="81"/>
      <c r="G780" s="81"/>
      <c r="H780" s="81"/>
      <c r="I780" s="36"/>
      <c r="J780" s="67" t="str">
        <f t="shared" si="60"/>
        <v/>
      </c>
      <c r="K780" s="67" t="str">
        <f t="shared" si="61"/>
        <v>请检查身份证输入</v>
      </c>
      <c r="L780" s="67" t="str">
        <f t="shared" si="62"/>
        <v>不合格</v>
      </c>
      <c r="M780" s="67" t="str">
        <f t="shared" si="63"/>
        <v>无误</v>
      </c>
      <c r="N780" s="75" t="str">
        <f t="shared" si="64"/>
        <v>现有段位有误</v>
      </c>
    </row>
    <row r="781" spans="1:14" ht="17.25" x14ac:dyDescent="0.15">
      <c r="A781" s="28">
        <v>778</v>
      </c>
      <c r="B781" s="36"/>
      <c r="C781" s="36"/>
      <c r="D781" s="36"/>
      <c r="E781" s="39"/>
      <c r="F781" s="81"/>
      <c r="G781" s="81"/>
      <c r="H781" s="81"/>
      <c r="I781" s="36"/>
      <c r="J781" s="67" t="str">
        <f t="shared" si="60"/>
        <v/>
      </c>
      <c r="K781" s="67" t="str">
        <f t="shared" si="61"/>
        <v>请检查身份证输入</v>
      </c>
      <c r="L781" s="67" t="str">
        <f t="shared" si="62"/>
        <v>不合格</v>
      </c>
      <c r="M781" s="67" t="str">
        <f t="shared" si="63"/>
        <v>无误</v>
      </c>
      <c r="N781" s="75" t="str">
        <f t="shared" si="64"/>
        <v>现有段位有误</v>
      </c>
    </row>
    <row r="782" spans="1:14" ht="17.25" x14ac:dyDescent="0.15">
      <c r="A782" s="28">
        <v>779</v>
      </c>
      <c r="B782" s="36"/>
      <c r="C782" s="36"/>
      <c r="D782" s="36"/>
      <c r="E782" s="39"/>
      <c r="F782" s="81"/>
      <c r="G782" s="81"/>
      <c r="H782" s="81"/>
      <c r="I782" s="36"/>
      <c r="J782" s="67" t="str">
        <f t="shared" si="60"/>
        <v/>
      </c>
      <c r="K782" s="67" t="str">
        <f t="shared" si="61"/>
        <v>请检查身份证输入</v>
      </c>
      <c r="L782" s="67" t="str">
        <f t="shared" si="62"/>
        <v>不合格</v>
      </c>
      <c r="M782" s="67" t="str">
        <f t="shared" si="63"/>
        <v>无误</v>
      </c>
      <c r="N782" s="75" t="str">
        <f t="shared" si="64"/>
        <v>现有段位有误</v>
      </c>
    </row>
    <row r="783" spans="1:14" ht="17.25" x14ac:dyDescent="0.15">
      <c r="A783" s="28">
        <v>780</v>
      </c>
      <c r="B783" s="36"/>
      <c r="C783" s="36"/>
      <c r="D783" s="36"/>
      <c r="E783" s="39"/>
      <c r="F783" s="81"/>
      <c r="G783" s="81"/>
      <c r="H783" s="81"/>
      <c r="I783" s="36"/>
      <c r="J783" s="67" t="str">
        <f t="shared" si="60"/>
        <v/>
      </c>
      <c r="K783" s="67" t="str">
        <f t="shared" si="61"/>
        <v>请检查身份证输入</v>
      </c>
      <c r="L783" s="67" t="str">
        <f t="shared" si="62"/>
        <v>不合格</v>
      </c>
      <c r="M783" s="67" t="str">
        <f t="shared" si="63"/>
        <v>无误</v>
      </c>
      <c r="N783" s="75" t="str">
        <f t="shared" si="64"/>
        <v>现有段位有误</v>
      </c>
    </row>
    <row r="784" spans="1:14" ht="17.25" x14ac:dyDescent="0.15">
      <c r="A784" s="28">
        <v>781</v>
      </c>
      <c r="B784" s="36"/>
      <c r="C784" s="36"/>
      <c r="D784" s="36"/>
      <c r="E784" s="39"/>
      <c r="F784" s="81"/>
      <c r="G784" s="81"/>
      <c r="H784" s="81"/>
      <c r="I784" s="36"/>
      <c r="J784" s="67" t="str">
        <f t="shared" si="60"/>
        <v/>
      </c>
      <c r="K784" s="67" t="str">
        <f t="shared" si="61"/>
        <v>请检查身份证输入</v>
      </c>
      <c r="L784" s="67" t="str">
        <f t="shared" si="62"/>
        <v>不合格</v>
      </c>
      <c r="M784" s="67" t="str">
        <f t="shared" si="63"/>
        <v>无误</v>
      </c>
      <c r="N784" s="75" t="str">
        <f t="shared" si="64"/>
        <v>现有段位有误</v>
      </c>
    </row>
    <row r="785" spans="1:14" ht="17.25" x14ac:dyDescent="0.15">
      <c r="A785" s="28">
        <v>782</v>
      </c>
      <c r="B785" s="36"/>
      <c r="C785" s="36"/>
      <c r="D785" s="36"/>
      <c r="E785" s="39"/>
      <c r="F785" s="81"/>
      <c r="G785" s="81"/>
      <c r="H785" s="81"/>
      <c r="I785" s="36"/>
      <c r="J785" s="67" t="str">
        <f t="shared" si="60"/>
        <v/>
      </c>
      <c r="K785" s="67" t="str">
        <f t="shared" si="61"/>
        <v>请检查身份证输入</v>
      </c>
      <c r="L785" s="67" t="str">
        <f t="shared" si="62"/>
        <v>不合格</v>
      </c>
      <c r="M785" s="67" t="str">
        <f t="shared" si="63"/>
        <v>无误</v>
      </c>
      <c r="N785" s="75" t="str">
        <f t="shared" si="64"/>
        <v>现有段位有误</v>
      </c>
    </row>
    <row r="786" spans="1:14" ht="17.25" x14ac:dyDescent="0.15">
      <c r="A786" s="28">
        <v>783</v>
      </c>
      <c r="B786" s="36"/>
      <c r="C786" s="36"/>
      <c r="D786" s="36"/>
      <c r="E786" s="39"/>
      <c r="F786" s="81"/>
      <c r="G786" s="81"/>
      <c r="H786" s="81"/>
      <c r="I786" s="36"/>
      <c r="J786" s="67" t="str">
        <f t="shared" si="60"/>
        <v/>
      </c>
      <c r="K786" s="67" t="str">
        <f t="shared" si="61"/>
        <v>请检查身份证输入</v>
      </c>
      <c r="L786" s="67" t="str">
        <f t="shared" si="62"/>
        <v>不合格</v>
      </c>
      <c r="M786" s="67" t="str">
        <f t="shared" si="63"/>
        <v>无误</v>
      </c>
      <c r="N786" s="75" t="str">
        <f t="shared" si="64"/>
        <v>现有段位有误</v>
      </c>
    </row>
    <row r="787" spans="1:14" ht="17.25" x14ac:dyDescent="0.15">
      <c r="A787" s="28">
        <v>784</v>
      </c>
      <c r="B787" s="36"/>
      <c r="C787" s="36"/>
      <c r="D787" s="36"/>
      <c r="E787" s="39"/>
      <c r="F787" s="81"/>
      <c r="G787" s="81"/>
      <c r="H787" s="81"/>
      <c r="I787" s="36"/>
      <c r="J787" s="67" t="str">
        <f t="shared" si="60"/>
        <v/>
      </c>
      <c r="K787" s="67" t="str">
        <f t="shared" si="61"/>
        <v>请检查身份证输入</v>
      </c>
      <c r="L787" s="67" t="str">
        <f t="shared" si="62"/>
        <v>不合格</v>
      </c>
      <c r="M787" s="67" t="str">
        <f t="shared" si="63"/>
        <v>无误</v>
      </c>
      <c r="N787" s="75" t="str">
        <f t="shared" si="64"/>
        <v>现有段位有误</v>
      </c>
    </row>
    <row r="788" spans="1:14" ht="17.25" x14ac:dyDescent="0.15">
      <c r="A788" s="28">
        <v>785</v>
      </c>
      <c r="B788" s="36"/>
      <c r="C788" s="36"/>
      <c r="D788" s="36"/>
      <c r="E788" s="39"/>
      <c r="F788" s="81"/>
      <c r="G788" s="81"/>
      <c r="H788" s="81"/>
      <c r="I788" s="36"/>
      <c r="J788" s="67" t="str">
        <f t="shared" si="60"/>
        <v/>
      </c>
      <c r="K788" s="67" t="str">
        <f t="shared" si="61"/>
        <v>请检查身份证输入</v>
      </c>
      <c r="L788" s="67" t="str">
        <f t="shared" si="62"/>
        <v>不合格</v>
      </c>
      <c r="M788" s="67" t="str">
        <f t="shared" si="63"/>
        <v>无误</v>
      </c>
      <c r="N788" s="75" t="str">
        <f t="shared" si="64"/>
        <v>现有段位有误</v>
      </c>
    </row>
    <row r="789" spans="1:14" ht="17.25" x14ac:dyDescent="0.15">
      <c r="A789" s="28">
        <v>786</v>
      </c>
      <c r="B789" s="43"/>
      <c r="C789" s="43"/>
      <c r="D789" s="43"/>
      <c r="E789" s="45"/>
      <c r="F789" s="81"/>
      <c r="G789" s="81"/>
      <c r="H789" s="81"/>
      <c r="I789" s="36"/>
      <c r="J789" s="67" t="str">
        <f t="shared" si="60"/>
        <v/>
      </c>
      <c r="K789" s="67" t="str">
        <f t="shared" si="61"/>
        <v>请检查身份证输入</v>
      </c>
      <c r="L789" s="67" t="str">
        <f t="shared" si="62"/>
        <v>不合格</v>
      </c>
      <c r="M789" s="67" t="str">
        <f t="shared" si="63"/>
        <v>无误</v>
      </c>
      <c r="N789" s="75" t="str">
        <f t="shared" si="64"/>
        <v>现有段位有误</v>
      </c>
    </row>
    <row r="790" spans="1:14" ht="17.25" x14ac:dyDescent="0.15">
      <c r="A790" s="28">
        <v>787</v>
      </c>
      <c r="B790" s="36"/>
      <c r="C790" s="36"/>
      <c r="D790" s="36"/>
      <c r="E790" s="39"/>
      <c r="F790" s="81"/>
      <c r="G790" s="81"/>
      <c r="H790" s="81"/>
      <c r="I790" s="36"/>
      <c r="J790" s="67" t="str">
        <f t="shared" si="60"/>
        <v/>
      </c>
      <c r="K790" s="67" t="str">
        <f t="shared" si="61"/>
        <v>请检查身份证输入</v>
      </c>
      <c r="L790" s="67" t="str">
        <f t="shared" si="62"/>
        <v>不合格</v>
      </c>
      <c r="M790" s="67" t="str">
        <f t="shared" si="63"/>
        <v>无误</v>
      </c>
      <c r="N790" s="75" t="str">
        <f t="shared" si="64"/>
        <v>现有段位有误</v>
      </c>
    </row>
    <row r="791" spans="1:14" ht="17.25" x14ac:dyDescent="0.15">
      <c r="A791" s="28">
        <v>788</v>
      </c>
      <c r="B791" s="36"/>
      <c r="C791" s="36"/>
      <c r="D791" s="36"/>
      <c r="E791" s="39"/>
      <c r="F791" s="81"/>
      <c r="G791" s="81"/>
      <c r="H791" s="81"/>
      <c r="I791" s="36"/>
      <c r="J791" s="67" t="str">
        <f t="shared" si="60"/>
        <v/>
      </c>
      <c r="K791" s="67" t="str">
        <f t="shared" si="61"/>
        <v>请检查身份证输入</v>
      </c>
      <c r="L791" s="67" t="str">
        <f t="shared" si="62"/>
        <v>不合格</v>
      </c>
      <c r="M791" s="67" t="str">
        <f t="shared" si="63"/>
        <v>无误</v>
      </c>
      <c r="N791" s="75" t="str">
        <f t="shared" si="64"/>
        <v>现有段位有误</v>
      </c>
    </row>
    <row r="792" spans="1:14" ht="17.25" x14ac:dyDescent="0.15">
      <c r="A792" s="28">
        <v>789</v>
      </c>
      <c r="B792" s="36"/>
      <c r="C792" s="36"/>
      <c r="D792" s="36"/>
      <c r="E792" s="39"/>
      <c r="F792" s="81"/>
      <c r="G792" s="81"/>
      <c r="H792" s="81"/>
      <c r="I792" s="36"/>
      <c r="J792" s="67" t="str">
        <f t="shared" si="60"/>
        <v/>
      </c>
      <c r="K792" s="67" t="str">
        <f t="shared" si="61"/>
        <v>请检查身份证输入</v>
      </c>
      <c r="L792" s="67" t="str">
        <f t="shared" si="62"/>
        <v>不合格</v>
      </c>
      <c r="M792" s="67" t="str">
        <f t="shared" si="63"/>
        <v>无误</v>
      </c>
      <c r="N792" s="75" t="str">
        <f t="shared" si="64"/>
        <v>现有段位有误</v>
      </c>
    </row>
    <row r="793" spans="1:14" ht="17.25" x14ac:dyDescent="0.15">
      <c r="A793" s="28">
        <v>790</v>
      </c>
      <c r="B793" s="36"/>
      <c r="C793" s="36"/>
      <c r="D793" s="36"/>
      <c r="E793" s="45"/>
      <c r="F793" s="81"/>
      <c r="G793" s="81"/>
      <c r="H793" s="81"/>
      <c r="I793" s="36"/>
      <c r="J793" s="67" t="str">
        <f t="shared" si="60"/>
        <v/>
      </c>
      <c r="K793" s="67" t="str">
        <f t="shared" si="61"/>
        <v>请检查身份证输入</v>
      </c>
      <c r="L793" s="67" t="str">
        <f t="shared" si="62"/>
        <v>不合格</v>
      </c>
      <c r="M793" s="67" t="str">
        <f t="shared" si="63"/>
        <v>无误</v>
      </c>
      <c r="N793" s="75" t="str">
        <f t="shared" si="64"/>
        <v>现有段位有误</v>
      </c>
    </row>
    <row r="794" spans="1:14" ht="17.25" x14ac:dyDescent="0.15">
      <c r="A794" s="28">
        <v>791</v>
      </c>
      <c r="B794" s="36"/>
      <c r="C794" s="36"/>
      <c r="D794" s="36"/>
      <c r="E794" s="39"/>
      <c r="F794" s="81"/>
      <c r="G794" s="81"/>
      <c r="H794" s="81"/>
      <c r="I794" s="36"/>
      <c r="J794" s="67" t="str">
        <f t="shared" si="60"/>
        <v/>
      </c>
      <c r="K794" s="67" t="str">
        <f t="shared" si="61"/>
        <v>请检查身份证输入</v>
      </c>
      <c r="L794" s="67" t="str">
        <f t="shared" si="62"/>
        <v>不合格</v>
      </c>
      <c r="M794" s="67" t="str">
        <f t="shared" si="63"/>
        <v>无误</v>
      </c>
      <c r="N794" s="75" t="str">
        <f t="shared" si="64"/>
        <v>现有段位有误</v>
      </c>
    </row>
    <row r="795" spans="1:14" ht="17.25" x14ac:dyDescent="0.15">
      <c r="A795" s="28">
        <v>792</v>
      </c>
      <c r="B795" s="36"/>
      <c r="C795" s="36"/>
      <c r="D795" s="36"/>
      <c r="E795" s="39"/>
      <c r="F795" s="81"/>
      <c r="G795" s="81"/>
      <c r="H795" s="81"/>
      <c r="I795" s="36"/>
      <c r="J795" s="67" t="str">
        <f t="shared" si="60"/>
        <v/>
      </c>
      <c r="K795" s="67" t="str">
        <f t="shared" si="61"/>
        <v>请检查身份证输入</v>
      </c>
      <c r="L795" s="67" t="str">
        <f t="shared" si="62"/>
        <v>不合格</v>
      </c>
      <c r="M795" s="67" t="str">
        <f t="shared" si="63"/>
        <v>无误</v>
      </c>
      <c r="N795" s="75" t="str">
        <f t="shared" si="64"/>
        <v>现有段位有误</v>
      </c>
    </row>
    <row r="796" spans="1:14" ht="17.25" x14ac:dyDescent="0.15">
      <c r="A796" s="28">
        <v>793</v>
      </c>
      <c r="B796" s="36"/>
      <c r="C796" s="36"/>
      <c r="D796" s="36"/>
      <c r="E796" s="39"/>
      <c r="F796" s="81"/>
      <c r="G796" s="81"/>
      <c r="H796" s="81"/>
      <c r="I796" s="36"/>
      <c r="J796" s="67" t="str">
        <f t="shared" si="60"/>
        <v/>
      </c>
      <c r="K796" s="67" t="str">
        <f t="shared" si="61"/>
        <v>请检查身份证输入</v>
      </c>
      <c r="L796" s="67" t="str">
        <f t="shared" si="62"/>
        <v>不合格</v>
      </c>
      <c r="M796" s="67" t="str">
        <f t="shared" si="63"/>
        <v>无误</v>
      </c>
      <c r="N796" s="75" t="str">
        <f t="shared" si="64"/>
        <v>现有段位有误</v>
      </c>
    </row>
    <row r="797" spans="1:14" ht="17.25" x14ac:dyDescent="0.15">
      <c r="A797" s="28">
        <v>794</v>
      </c>
      <c r="B797" s="36"/>
      <c r="C797" s="36"/>
      <c r="D797" s="36"/>
      <c r="E797" s="39"/>
      <c r="F797" s="81"/>
      <c r="G797" s="81"/>
      <c r="H797" s="81"/>
      <c r="I797" s="36"/>
      <c r="J797" s="67" t="str">
        <f t="shared" si="60"/>
        <v/>
      </c>
      <c r="K797" s="67" t="str">
        <f t="shared" si="61"/>
        <v>请检查身份证输入</v>
      </c>
      <c r="L797" s="67" t="str">
        <f t="shared" si="62"/>
        <v>不合格</v>
      </c>
      <c r="M797" s="67" t="str">
        <f t="shared" si="63"/>
        <v>无误</v>
      </c>
      <c r="N797" s="75" t="str">
        <f t="shared" si="64"/>
        <v>现有段位有误</v>
      </c>
    </row>
    <row r="798" spans="1:14" ht="17.25" x14ac:dyDescent="0.15">
      <c r="A798" s="28">
        <v>795</v>
      </c>
      <c r="B798" s="36"/>
      <c r="C798" s="36"/>
      <c r="D798" s="42"/>
      <c r="E798" s="41"/>
      <c r="F798" s="81"/>
      <c r="G798" s="81"/>
      <c r="H798" s="81"/>
      <c r="I798" s="36"/>
      <c r="J798" s="67" t="str">
        <f t="shared" si="60"/>
        <v/>
      </c>
      <c r="K798" s="67" t="str">
        <f t="shared" si="61"/>
        <v>请检查身份证输入</v>
      </c>
      <c r="L798" s="67" t="str">
        <f t="shared" si="62"/>
        <v>不合格</v>
      </c>
      <c r="M798" s="67" t="str">
        <f t="shared" si="63"/>
        <v>无误</v>
      </c>
      <c r="N798" s="75" t="str">
        <f t="shared" si="64"/>
        <v>现有段位有误</v>
      </c>
    </row>
    <row r="799" spans="1:14" ht="17.25" x14ac:dyDescent="0.15">
      <c r="A799" s="28">
        <v>796</v>
      </c>
      <c r="B799" s="36"/>
      <c r="C799" s="36"/>
      <c r="D799" s="36"/>
      <c r="E799" s="45"/>
      <c r="F799" s="81"/>
      <c r="G799" s="81"/>
      <c r="H799" s="81"/>
      <c r="I799" s="36"/>
      <c r="J799" s="67" t="str">
        <f t="shared" si="60"/>
        <v/>
      </c>
      <c r="K799" s="67" t="str">
        <f t="shared" si="61"/>
        <v>请检查身份证输入</v>
      </c>
      <c r="L799" s="67" t="str">
        <f t="shared" si="62"/>
        <v>不合格</v>
      </c>
      <c r="M799" s="67" t="str">
        <f t="shared" si="63"/>
        <v>无误</v>
      </c>
      <c r="N799" s="75" t="str">
        <f t="shared" si="64"/>
        <v>现有段位有误</v>
      </c>
    </row>
    <row r="800" spans="1:14" ht="17.25" x14ac:dyDescent="0.15">
      <c r="A800" s="28">
        <v>797</v>
      </c>
      <c r="B800" s="48"/>
      <c r="C800" s="46"/>
      <c r="D800" s="36"/>
      <c r="E800" s="47"/>
      <c r="F800" s="81"/>
      <c r="G800" s="81"/>
      <c r="H800" s="81"/>
      <c r="I800" s="36"/>
      <c r="J800" s="67" t="str">
        <f t="shared" si="60"/>
        <v/>
      </c>
      <c r="K800" s="67" t="str">
        <f t="shared" si="61"/>
        <v>请检查身份证输入</v>
      </c>
      <c r="L800" s="67" t="str">
        <f t="shared" si="62"/>
        <v>不合格</v>
      </c>
      <c r="M800" s="67" t="str">
        <f t="shared" si="63"/>
        <v>无误</v>
      </c>
      <c r="N800" s="75" t="str">
        <f t="shared" si="64"/>
        <v>现有段位有误</v>
      </c>
    </row>
    <row r="801" spans="1:14" ht="17.25" x14ac:dyDescent="0.15">
      <c r="A801" s="28">
        <v>798</v>
      </c>
      <c r="B801" s="36"/>
      <c r="C801" s="36"/>
      <c r="D801" s="36"/>
      <c r="E801" s="39"/>
      <c r="F801" s="81"/>
      <c r="G801" s="81"/>
      <c r="H801" s="81"/>
      <c r="I801" s="36"/>
      <c r="J801" s="67" t="str">
        <f t="shared" si="60"/>
        <v/>
      </c>
      <c r="K801" s="67" t="str">
        <f t="shared" si="61"/>
        <v>请检查身份证输入</v>
      </c>
      <c r="L801" s="67" t="str">
        <f t="shared" si="62"/>
        <v>不合格</v>
      </c>
      <c r="M801" s="67" t="str">
        <f t="shared" si="63"/>
        <v>无误</v>
      </c>
      <c r="N801" s="75" t="str">
        <f t="shared" si="64"/>
        <v>现有段位有误</v>
      </c>
    </row>
    <row r="802" spans="1:14" ht="17.25" x14ac:dyDescent="0.15">
      <c r="A802" s="28">
        <v>799</v>
      </c>
      <c r="B802" s="4"/>
      <c r="C802" s="4"/>
      <c r="D802" s="4"/>
      <c r="E802" s="17"/>
      <c r="F802" s="81"/>
      <c r="G802" s="81"/>
      <c r="H802" s="81"/>
      <c r="I802" s="44"/>
      <c r="J802" s="67" t="str">
        <f t="shared" si="60"/>
        <v/>
      </c>
      <c r="K802" s="67" t="str">
        <f t="shared" si="61"/>
        <v>请检查身份证输入</v>
      </c>
      <c r="L802" s="67" t="str">
        <f t="shared" si="62"/>
        <v>不合格</v>
      </c>
      <c r="M802" s="67" t="str">
        <f t="shared" si="63"/>
        <v>无误</v>
      </c>
      <c r="N802" s="75" t="str">
        <f t="shared" si="64"/>
        <v>现有段位有误</v>
      </c>
    </row>
    <row r="803" spans="1:14" ht="17.25" x14ac:dyDescent="0.15">
      <c r="A803" s="28">
        <v>800</v>
      </c>
      <c r="B803" s="36"/>
      <c r="C803" s="36"/>
      <c r="D803" s="36"/>
      <c r="E803" s="40"/>
      <c r="F803" s="81"/>
      <c r="G803" s="81"/>
      <c r="H803" s="81"/>
      <c r="I803" s="36"/>
      <c r="J803" s="67" t="str">
        <f t="shared" si="60"/>
        <v/>
      </c>
      <c r="K803" s="67" t="str">
        <f t="shared" si="61"/>
        <v>请检查身份证输入</v>
      </c>
      <c r="L803" s="67" t="str">
        <f t="shared" si="62"/>
        <v>不合格</v>
      </c>
      <c r="M803" s="67" t="str">
        <f t="shared" si="63"/>
        <v>无误</v>
      </c>
      <c r="N803" s="75" t="str">
        <f t="shared" si="64"/>
        <v>现有段位有误</v>
      </c>
    </row>
    <row r="804" spans="1:14" ht="17.25" x14ac:dyDescent="0.15">
      <c r="A804" s="28">
        <v>801</v>
      </c>
      <c r="B804" s="36"/>
      <c r="C804" s="36"/>
      <c r="D804" s="36"/>
      <c r="E804" s="39"/>
      <c r="F804" s="81"/>
      <c r="G804" s="81"/>
      <c r="H804" s="81"/>
      <c r="I804" s="36"/>
      <c r="J804" s="67" t="str">
        <f t="shared" si="60"/>
        <v/>
      </c>
      <c r="K804" s="67" t="str">
        <f t="shared" si="61"/>
        <v>请检查身份证输入</v>
      </c>
      <c r="L804" s="67" t="str">
        <f t="shared" si="62"/>
        <v>不合格</v>
      </c>
      <c r="M804" s="67" t="str">
        <f t="shared" si="63"/>
        <v>无误</v>
      </c>
      <c r="N804" s="75" t="str">
        <f t="shared" si="64"/>
        <v>现有段位有误</v>
      </c>
    </row>
    <row r="805" spans="1:14" ht="17.25" x14ac:dyDescent="0.15">
      <c r="A805" s="28">
        <v>802</v>
      </c>
      <c r="B805" s="36"/>
      <c r="C805" s="36"/>
      <c r="D805" s="36"/>
      <c r="E805" s="39"/>
      <c r="F805" s="81"/>
      <c r="G805" s="81"/>
      <c r="H805" s="81"/>
      <c r="I805" s="36"/>
      <c r="J805" s="67" t="str">
        <f t="shared" si="60"/>
        <v/>
      </c>
      <c r="K805" s="67" t="str">
        <f t="shared" si="61"/>
        <v>请检查身份证输入</v>
      </c>
      <c r="L805" s="67" t="str">
        <f t="shared" si="62"/>
        <v>不合格</v>
      </c>
      <c r="M805" s="67" t="str">
        <f t="shared" si="63"/>
        <v>无误</v>
      </c>
      <c r="N805" s="75" t="str">
        <f t="shared" si="64"/>
        <v>现有段位有误</v>
      </c>
    </row>
    <row r="806" spans="1:14" ht="17.25" x14ac:dyDescent="0.15">
      <c r="A806" s="28">
        <v>803</v>
      </c>
      <c r="B806" s="36"/>
      <c r="C806" s="36"/>
      <c r="D806" s="36"/>
      <c r="E806" s="39"/>
      <c r="F806" s="81"/>
      <c r="G806" s="81"/>
      <c r="H806" s="81"/>
      <c r="I806" s="36"/>
      <c r="J806" s="67" t="str">
        <f t="shared" si="60"/>
        <v/>
      </c>
      <c r="K806" s="67" t="str">
        <f t="shared" si="61"/>
        <v>请检查身份证输入</v>
      </c>
      <c r="L806" s="67" t="str">
        <f t="shared" si="62"/>
        <v>不合格</v>
      </c>
      <c r="M806" s="67" t="str">
        <f t="shared" si="63"/>
        <v>无误</v>
      </c>
      <c r="N806" s="75" t="str">
        <f t="shared" si="64"/>
        <v>现有段位有误</v>
      </c>
    </row>
    <row r="807" spans="1:14" ht="17.25" x14ac:dyDescent="0.15">
      <c r="A807" s="28">
        <v>804</v>
      </c>
      <c r="B807" s="36"/>
      <c r="C807" s="36"/>
      <c r="D807" s="36"/>
      <c r="E807" s="39"/>
      <c r="F807" s="81"/>
      <c r="G807" s="81"/>
      <c r="H807" s="81"/>
      <c r="I807" s="36"/>
      <c r="J807" s="67" t="str">
        <f t="shared" si="60"/>
        <v/>
      </c>
      <c r="K807" s="67" t="str">
        <f t="shared" si="61"/>
        <v>请检查身份证输入</v>
      </c>
      <c r="L807" s="67" t="str">
        <f t="shared" si="62"/>
        <v>不合格</v>
      </c>
      <c r="M807" s="67" t="str">
        <f t="shared" si="63"/>
        <v>无误</v>
      </c>
      <c r="N807" s="75" t="str">
        <f t="shared" si="64"/>
        <v>现有段位有误</v>
      </c>
    </row>
    <row r="808" spans="1:14" ht="17.25" x14ac:dyDescent="0.15">
      <c r="A808" s="28">
        <v>805</v>
      </c>
      <c r="B808" s="36"/>
      <c r="C808" s="36"/>
      <c r="D808" s="36"/>
      <c r="E808" s="39"/>
      <c r="F808" s="81"/>
      <c r="G808" s="81"/>
      <c r="H808" s="81"/>
      <c r="I808" s="36"/>
      <c r="J808" s="67" t="str">
        <f t="shared" si="60"/>
        <v/>
      </c>
      <c r="K808" s="67" t="str">
        <f t="shared" si="61"/>
        <v>请检查身份证输入</v>
      </c>
      <c r="L808" s="67" t="str">
        <f t="shared" si="62"/>
        <v>不合格</v>
      </c>
      <c r="M808" s="67" t="str">
        <f t="shared" si="63"/>
        <v>无误</v>
      </c>
      <c r="N808" s="75" t="str">
        <f t="shared" si="64"/>
        <v>现有段位有误</v>
      </c>
    </row>
    <row r="809" spans="1:14" ht="17.25" x14ac:dyDescent="0.15">
      <c r="A809" s="28">
        <v>806</v>
      </c>
      <c r="B809" s="36"/>
      <c r="C809" s="36"/>
      <c r="D809" s="36"/>
      <c r="E809" s="39"/>
      <c r="F809" s="81"/>
      <c r="G809" s="81"/>
      <c r="H809" s="81"/>
      <c r="I809" s="36"/>
      <c r="J809" s="67" t="str">
        <f t="shared" si="60"/>
        <v/>
      </c>
      <c r="K809" s="67" t="str">
        <f t="shared" si="61"/>
        <v>请检查身份证输入</v>
      </c>
      <c r="L809" s="67" t="str">
        <f t="shared" si="62"/>
        <v>不合格</v>
      </c>
      <c r="M809" s="67" t="str">
        <f t="shared" si="63"/>
        <v>无误</v>
      </c>
      <c r="N809" s="75" t="str">
        <f t="shared" si="64"/>
        <v>现有段位有误</v>
      </c>
    </row>
    <row r="810" spans="1:14" ht="17.25" x14ac:dyDescent="0.15">
      <c r="A810" s="28">
        <v>807</v>
      </c>
      <c r="B810" s="43"/>
      <c r="C810" s="36"/>
      <c r="D810" s="36"/>
      <c r="E810" s="39"/>
      <c r="F810" s="81"/>
      <c r="G810" s="81"/>
      <c r="H810" s="81"/>
      <c r="I810" s="36"/>
      <c r="J810" s="67" t="str">
        <f t="shared" si="60"/>
        <v/>
      </c>
      <c r="K810" s="67" t="str">
        <f t="shared" si="61"/>
        <v>请检查身份证输入</v>
      </c>
      <c r="L810" s="67" t="str">
        <f t="shared" si="62"/>
        <v>不合格</v>
      </c>
      <c r="M810" s="67" t="str">
        <f t="shared" si="63"/>
        <v>无误</v>
      </c>
      <c r="N810" s="75" t="str">
        <f t="shared" si="64"/>
        <v>现有段位有误</v>
      </c>
    </row>
    <row r="811" spans="1:14" ht="17.25" x14ac:dyDescent="0.15">
      <c r="A811" s="28">
        <v>808</v>
      </c>
      <c r="B811" s="36"/>
      <c r="C811" s="36"/>
      <c r="D811" s="36"/>
      <c r="E811" s="39"/>
      <c r="F811" s="81"/>
      <c r="G811" s="81"/>
      <c r="H811" s="81"/>
      <c r="I811" s="36"/>
      <c r="J811" s="67" t="str">
        <f t="shared" si="60"/>
        <v/>
      </c>
      <c r="K811" s="67" t="str">
        <f t="shared" si="61"/>
        <v>请检查身份证输入</v>
      </c>
      <c r="L811" s="67" t="str">
        <f t="shared" si="62"/>
        <v>不合格</v>
      </c>
      <c r="M811" s="67" t="str">
        <f t="shared" si="63"/>
        <v>无误</v>
      </c>
      <c r="N811" s="75" t="str">
        <f t="shared" si="64"/>
        <v>现有段位有误</v>
      </c>
    </row>
    <row r="812" spans="1:14" ht="17.25" x14ac:dyDescent="0.15">
      <c r="A812" s="28">
        <v>809</v>
      </c>
      <c r="B812" s="36"/>
      <c r="C812" s="36"/>
      <c r="D812" s="36"/>
      <c r="E812" s="39"/>
      <c r="F812" s="81"/>
      <c r="G812" s="81"/>
      <c r="H812" s="81"/>
      <c r="I812" s="36"/>
      <c r="J812" s="67" t="str">
        <f t="shared" si="60"/>
        <v/>
      </c>
      <c r="K812" s="67" t="str">
        <f t="shared" si="61"/>
        <v>请检查身份证输入</v>
      </c>
      <c r="L812" s="67" t="str">
        <f t="shared" si="62"/>
        <v>不合格</v>
      </c>
      <c r="M812" s="67" t="str">
        <f t="shared" si="63"/>
        <v>无误</v>
      </c>
      <c r="N812" s="75" t="str">
        <f t="shared" si="64"/>
        <v>现有段位有误</v>
      </c>
    </row>
    <row r="813" spans="1:14" ht="17.25" x14ac:dyDescent="0.15">
      <c r="A813" s="28">
        <v>810</v>
      </c>
      <c r="B813" s="37"/>
      <c r="C813" s="37"/>
      <c r="D813" s="37"/>
      <c r="E813" s="38"/>
      <c r="F813" s="81"/>
      <c r="G813" s="81"/>
      <c r="H813" s="81"/>
      <c r="I813" s="36"/>
      <c r="J813" s="67" t="str">
        <f t="shared" si="60"/>
        <v/>
      </c>
      <c r="K813" s="67" t="str">
        <f t="shared" si="61"/>
        <v>请检查身份证输入</v>
      </c>
      <c r="L813" s="67" t="str">
        <f t="shared" si="62"/>
        <v>不合格</v>
      </c>
      <c r="M813" s="67" t="str">
        <f t="shared" si="63"/>
        <v>无误</v>
      </c>
      <c r="N813" s="75" t="str">
        <f t="shared" si="64"/>
        <v>现有段位有误</v>
      </c>
    </row>
    <row r="814" spans="1:14" ht="17.25" x14ac:dyDescent="0.15">
      <c r="A814" s="28">
        <v>811</v>
      </c>
      <c r="B814" s="36"/>
      <c r="C814" s="43"/>
      <c r="D814" s="43"/>
      <c r="E814" s="39"/>
      <c r="F814" s="81"/>
      <c r="G814" s="81"/>
      <c r="H814" s="81"/>
      <c r="I814" s="36"/>
      <c r="J814" s="67" t="str">
        <f t="shared" si="60"/>
        <v/>
      </c>
      <c r="K814" s="67" t="str">
        <f t="shared" si="61"/>
        <v>请检查身份证输入</v>
      </c>
      <c r="L814" s="67" t="str">
        <f t="shared" si="62"/>
        <v>不合格</v>
      </c>
      <c r="M814" s="67" t="str">
        <f t="shared" si="63"/>
        <v>无误</v>
      </c>
      <c r="N814" s="75" t="str">
        <f t="shared" si="64"/>
        <v>现有段位有误</v>
      </c>
    </row>
    <row r="815" spans="1:14" ht="17.25" x14ac:dyDescent="0.15">
      <c r="A815" s="28">
        <v>812</v>
      </c>
      <c r="B815" s="36"/>
      <c r="C815" s="36"/>
      <c r="D815" s="36"/>
      <c r="E815" s="39"/>
      <c r="F815" s="81"/>
      <c r="G815" s="81"/>
      <c r="H815" s="81"/>
      <c r="I815" s="36"/>
      <c r="J815" s="67" t="str">
        <f t="shared" si="60"/>
        <v/>
      </c>
      <c r="K815" s="67" t="str">
        <f t="shared" si="61"/>
        <v>请检查身份证输入</v>
      </c>
      <c r="L815" s="67" t="str">
        <f t="shared" si="62"/>
        <v>不合格</v>
      </c>
      <c r="M815" s="67" t="str">
        <f t="shared" si="63"/>
        <v>无误</v>
      </c>
      <c r="N815" s="75" t="str">
        <f t="shared" si="64"/>
        <v>现有段位有误</v>
      </c>
    </row>
    <row r="816" spans="1:14" ht="17.25" x14ac:dyDescent="0.15">
      <c r="A816" s="28">
        <v>813</v>
      </c>
      <c r="B816" s="36"/>
      <c r="C816" s="43"/>
      <c r="D816" s="43"/>
      <c r="E816" s="39"/>
      <c r="F816" s="81"/>
      <c r="G816" s="81"/>
      <c r="H816" s="81"/>
      <c r="I816" s="36"/>
      <c r="J816" s="67" t="str">
        <f t="shared" si="60"/>
        <v/>
      </c>
      <c r="K816" s="67" t="str">
        <f t="shared" si="61"/>
        <v>请检查身份证输入</v>
      </c>
      <c r="L816" s="67" t="str">
        <f t="shared" si="62"/>
        <v>不合格</v>
      </c>
      <c r="M816" s="67" t="str">
        <f t="shared" si="63"/>
        <v>无误</v>
      </c>
      <c r="N816" s="75" t="str">
        <f t="shared" si="64"/>
        <v>现有段位有误</v>
      </c>
    </row>
    <row r="817" spans="1:14" ht="17.25" x14ac:dyDescent="0.15">
      <c r="A817" s="28">
        <v>814</v>
      </c>
      <c r="B817" s="36"/>
      <c r="C817" s="36"/>
      <c r="D817" s="36"/>
      <c r="E817" s="39"/>
      <c r="F817" s="81"/>
      <c r="G817" s="81"/>
      <c r="H817" s="81"/>
      <c r="I817" s="36"/>
      <c r="J817" s="67" t="str">
        <f t="shared" si="60"/>
        <v/>
      </c>
      <c r="K817" s="67" t="str">
        <f t="shared" si="61"/>
        <v>请检查身份证输入</v>
      </c>
      <c r="L817" s="67" t="str">
        <f t="shared" si="62"/>
        <v>不合格</v>
      </c>
      <c r="M817" s="67" t="str">
        <f t="shared" si="63"/>
        <v>无误</v>
      </c>
      <c r="N817" s="75" t="str">
        <f t="shared" si="64"/>
        <v>现有段位有误</v>
      </c>
    </row>
    <row r="818" spans="1:14" ht="17.25" x14ac:dyDescent="0.15">
      <c r="A818" s="28">
        <v>815</v>
      </c>
      <c r="B818" s="36"/>
      <c r="C818" s="36"/>
      <c r="D818" s="36"/>
      <c r="E818" s="39"/>
      <c r="F818" s="81"/>
      <c r="G818" s="81"/>
      <c r="H818" s="81"/>
      <c r="I818" s="36"/>
      <c r="J818" s="67" t="str">
        <f t="shared" si="60"/>
        <v/>
      </c>
      <c r="K818" s="67" t="str">
        <f t="shared" si="61"/>
        <v>请检查身份证输入</v>
      </c>
      <c r="L818" s="67" t="str">
        <f t="shared" si="62"/>
        <v>不合格</v>
      </c>
      <c r="M818" s="67" t="str">
        <f t="shared" si="63"/>
        <v>无误</v>
      </c>
      <c r="N818" s="75" t="str">
        <f t="shared" si="64"/>
        <v>现有段位有误</v>
      </c>
    </row>
    <row r="819" spans="1:14" ht="17.25" x14ac:dyDescent="0.15">
      <c r="A819" s="28">
        <v>816</v>
      </c>
      <c r="B819" s="36"/>
      <c r="C819" s="36"/>
      <c r="D819" s="36"/>
      <c r="E819" s="39"/>
      <c r="F819" s="81"/>
      <c r="G819" s="81"/>
      <c r="H819" s="81"/>
      <c r="I819" s="36"/>
      <c r="J819" s="67" t="str">
        <f t="shared" si="60"/>
        <v/>
      </c>
      <c r="K819" s="67" t="str">
        <f t="shared" si="61"/>
        <v>请检查身份证输入</v>
      </c>
      <c r="L819" s="67" t="str">
        <f t="shared" si="62"/>
        <v>不合格</v>
      </c>
      <c r="M819" s="67" t="str">
        <f t="shared" si="63"/>
        <v>无误</v>
      </c>
      <c r="N819" s="75" t="str">
        <f t="shared" si="64"/>
        <v>现有段位有误</v>
      </c>
    </row>
    <row r="820" spans="1:14" ht="17.25" x14ac:dyDescent="0.15">
      <c r="A820" s="28">
        <v>817</v>
      </c>
      <c r="B820" s="36"/>
      <c r="C820" s="36"/>
      <c r="D820" s="36"/>
      <c r="E820" s="39"/>
      <c r="F820" s="81"/>
      <c r="G820" s="81"/>
      <c r="H820" s="81"/>
      <c r="I820" s="36"/>
      <c r="J820" s="67" t="str">
        <f t="shared" si="60"/>
        <v/>
      </c>
      <c r="K820" s="67" t="str">
        <f t="shared" si="61"/>
        <v>请检查身份证输入</v>
      </c>
      <c r="L820" s="67" t="str">
        <f t="shared" si="62"/>
        <v>不合格</v>
      </c>
      <c r="M820" s="67" t="str">
        <f t="shared" si="63"/>
        <v>无误</v>
      </c>
      <c r="N820" s="75" t="str">
        <f t="shared" si="64"/>
        <v>现有段位有误</v>
      </c>
    </row>
    <row r="821" spans="1:14" ht="17.25" x14ac:dyDescent="0.15">
      <c r="A821" s="28">
        <v>818</v>
      </c>
      <c r="B821" s="36"/>
      <c r="C821" s="36"/>
      <c r="D821" s="36"/>
      <c r="E821" s="39"/>
      <c r="F821" s="81"/>
      <c r="G821" s="81"/>
      <c r="H821" s="81"/>
      <c r="I821" s="36"/>
      <c r="J821" s="67" t="str">
        <f t="shared" si="60"/>
        <v/>
      </c>
      <c r="K821" s="67" t="str">
        <f t="shared" si="61"/>
        <v>请检查身份证输入</v>
      </c>
      <c r="L821" s="67" t="str">
        <f t="shared" si="62"/>
        <v>不合格</v>
      </c>
      <c r="M821" s="67" t="str">
        <f t="shared" si="63"/>
        <v>无误</v>
      </c>
      <c r="N821" s="75" t="str">
        <f t="shared" si="64"/>
        <v>现有段位有误</v>
      </c>
    </row>
    <row r="822" spans="1:14" ht="17.25" x14ac:dyDescent="0.15">
      <c r="A822" s="28">
        <v>819</v>
      </c>
      <c r="B822" s="36"/>
      <c r="C822" s="36"/>
      <c r="D822" s="36"/>
      <c r="E822" s="39"/>
      <c r="F822" s="81"/>
      <c r="G822" s="81"/>
      <c r="H822" s="81"/>
      <c r="I822" s="36"/>
      <c r="J822" s="67" t="str">
        <f t="shared" si="60"/>
        <v/>
      </c>
      <c r="K822" s="67" t="str">
        <f t="shared" si="61"/>
        <v>请检查身份证输入</v>
      </c>
      <c r="L822" s="67" t="str">
        <f t="shared" si="62"/>
        <v>不合格</v>
      </c>
      <c r="M822" s="67" t="str">
        <f t="shared" si="63"/>
        <v>无误</v>
      </c>
      <c r="N822" s="75" t="str">
        <f t="shared" si="64"/>
        <v>现有段位有误</v>
      </c>
    </row>
    <row r="823" spans="1:14" ht="17.25" x14ac:dyDescent="0.15">
      <c r="A823" s="28">
        <v>820</v>
      </c>
      <c r="B823" s="36"/>
      <c r="C823" s="36"/>
      <c r="D823" s="36"/>
      <c r="E823" s="39"/>
      <c r="F823" s="81"/>
      <c r="G823" s="81"/>
      <c r="H823" s="81"/>
      <c r="I823" s="36"/>
      <c r="J823" s="67" t="str">
        <f t="shared" si="60"/>
        <v/>
      </c>
      <c r="K823" s="67" t="str">
        <f t="shared" si="61"/>
        <v>请检查身份证输入</v>
      </c>
      <c r="L823" s="67" t="str">
        <f t="shared" si="62"/>
        <v>不合格</v>
      </c>
      <c r="M823" s="67" t="str">
        <f t="shared" si="63"/>
        <v>无误</v>
      </c>
      <c r="N823" s="75" t="str">
        <f t="shared" si="64"/>
        <v>现有段位有误</v>
      </c>
    </row>
    <row r="824" spans="1:14" ht="17.25" x14ac:dyDescent="0.15">
      <c r="A824" s="28">
        <v>821</v>
      </c>
      <c r="B824" s="36"/>
      <c r="C824" s="36"/>
      <c r="D824" s="36"/>
      <c r="E824" s="39"/>
      <c r="F824" s="81"/>
      <c r="G824" s="81"/>
      <c r="H824" s="81"/>
      <c r="I824" s="36"/>
      <c r="J824" s="67" t="str">
        <f t="shared" si="60"/>
        <v/>
      </c>
      <c r="K824" s="67" t="str">
        <f t="shared" si="61"/>
        <v>请检查身份证输入</v>
      </c>
      <c r="L824" s="67" t="str">
        <f t="shared" si="62"/>
        <v>不合格</v>
      </c>
      <c r="M824" s="67" t="str">
        <f t="shared" si="63"/>
        <v>无误</v>
      </c>
      <c r="N824" s="75" t="str">
        <f t="shared" si="64"/>
        <v>现有段位有误</v>
      </c>
    </row>
    <row r="825" spans="1:14" ht="17.25" x14ac:dyDescent="0.15">
      <c r="A825" s="28">
        <v>822</v>
      </c>
      <c r="B825" s="36"/>
      <c r="C825" s="36"/>
      <c r="D825" s="36"/>
      <c r="E825" s="39"/>
      <c r="F825" s="81"/>
      <c r="G825" s="81"/>
      <c r="H825" s="81"/>
      <c r="I825" s="36"/>
      <c r="J825" s="67" t="str">
        <f t="shared" si="60"/>
        <v/>
      </c>
      <c r="K825" s="67" t="str">
        <f t="shared" si="61"/>
        <v>请检查身份证输入</v>
      </c>
      <c r="L825" s="67" t="str">
        <f t="shared" si="62"/>
        <v>不合格</v>
      </c>
      <c r="M825" s="67" t="str">
        <f t="shared" si="63"/>
        <v>无误</v>
      </c>
      <c r="N825" s="75" t="str">
        <f t="shared" si="64"/>
        <v>现有段位有误</v>
      </c>
    </row>
    <row r="826" spans="1:14" ht="17.25" x14ac:dyDescent="0.15">
      <c r="A826" s="28">
        <v>823</v>
      </c>
      <c r="B826" s="7"/>
      <c r="C826" s="8"/>
      <c r="D826" s="4"/>
      <c r="E826" s="16"/>
      <c r="F826" s="81"/>
      <c r="G826" s="81"/>
      <c r="H826" s="81"/>
      <c r="I826" s="44"/>
      <c r="J826" s="67" t="str">
        <f t="shared" si="60"/>
        <v/>
      </c>
      <c r="K826" s="67" t="str">
        <f t="shared" si="61"/>
        <v>请检查身份证输入</v>
      </c>
      <c r="L826" s="67" t="str">
        <f t="shared" si="62"/>
        <v>不合格</v>
      </c>
      <c r="M826" s="67" t="str">
        <f t="shared" si="63"/>
        <v>无误</v>
      </c>
      <c r="N826" s="75" t="str">
        <f t="shared" si="64"/>
        <v>现有段位有误</v>
      </c>
    </row>
    <row r="827" spans="1:14" ht="17.25" x14ac:dyDescent="0.15">
      <c r="A827" s="28">
        <v>824</v>
      </c>
      <c r="B827" s="36"/>
      <c r="C827" s="36"/>
      <c r="D827" s="36"/>
      <c r="E827" s="40"/>
      <c r="F827" s="81"/>
      <c r="G827" s="81"/>
      <c r="H827" s="81"/>
      <c r="I827" s="36"/>
      <c r="J827" s="67" t="str">
        <f t="shared" si="60"/>
        <v/>
      </c>
      <c r="K827" s="67" t="str">
        <f t="shared" si="61"/>
        <v>请检查身份证输入</v>
      </c>
      <c r="L827" s="67" t="str">
        <f t="shared" si="62"/>
        <v>不合格</v>
      </c>
      <c r="M827" s="67" t="str">
        <f t="shared" si="63"/>
        <v>无误</v>
      </c>
      <c r="N827" s="75" t="str">
        <f t="shared" si="64"/>
        <v>现有段位有误</v>
      </c>
    </row>
    <row r="828" spans="1:14" ht="17.25" x14ac:dyDescent="0.15">
      <c r="A828" s="28">
        <v>825</v>
      </c>
      <c r="B828" s="36"/>
      <c r="C828" s="36"/>
      <c r="D828" s="36"/>
      <c r="E828" s="39"/>
      <c r="F828" s="81"/>
      <c r="G828" s="81"/>
      <c r="H828" s="81"/>
      <c r="I828" s="36"/>
      <c r="J828" s="67" t="str">
        <f t="shared" si="60"/>
        <v/>
      </c>
      <c r="K828" s="67" t="str">
        <f t="shared" si="61"/>
        <v>请检查身份证输入</v>
      </c>
      <c r="L828" s="67" t="str">
        <f t="shared" si="62"/>
        <v>不合格</v>
      </c>
      <c r="M828" s="67" t="str">
        <f t="shared" si="63"/>
        <v>无误</v>
      </c>
      <c r="N828" s="75" t="str">
        <f t="shared" si="64"/>
        <v>现有段位有误</v>
      </c>
    </row>
    <row r="829" spans="1:14" ht="17.25" x14ac:dyDescent="0.15">
      <c r="A829" s="28">
        <v>826</v>
      </c>
      <c r="B829" s="36"/>
      <c r="C829" s="36"/>
      <c r="D829" s="36"/>
      <c r="E829" s="39"/>
      <c r="F829" s="81"/>
      <c r="G829" s="81"/>
      <c r="H829" s="81"/>
      <c r="I829" s="36"/>
      <c r="J829" s="67" t="str">
        <f t="shared" si="60"/>
        <v/>
      </c>
      <c r="K829" s="67" t="str">
        <f t="shared" si="61"/>
        <v>请检查身份证输入</v>
      </c>
      <c r="L829" s="67" t="str">
        <f t="shared" si="62"/>
        <v>不合格</v>
      </c>
      <c r="M829" s="67" t="str">
        <f t="shared" si="63"/>
        <v>无误</v>
      </c>
      <c r="N829" s="75" t="str">
        <f t="shared" si="64"/>
        <v>现有段位有误</v>
      </c>
    </row>
    <row r="830" spans="1:14" ht="17.25" x14ac:dyDescent="0.15">
      <c r="A830" s="28">
        <v>827</v>
      </c>
      <c r="B830" s="37"/>
      <c r="C830" s="37"/>
      <c r="D830" s="37"/>
      <c r="E830" s="38"/>
      <c r="F830" s="81"/>
      <c r="G830" s="81"/>
      <c r="H830" s="81"/>
      <c r="I830" s="36"/>
      <c r="J830" s="67" t="str">
        <f t="shared" si="60"/>
        <v/>
      </c>
      <c r="K830" s="67" t="str">
        <f t="shared" si="61"/>
        <v>请检查身份证输入</v>
      </c>
      <c r="L830" s="67" t="str">
        <f t="shared" si="62"/>
        <v>不合格</v>
      </c>
      <c r="M830" s="67" t="str">
        <f t="shared" si="63"/>
        <v>无误</v>
      </c>
      <c r="N830" s="75" t="str">
        <f t="shared" si="64"/>
        <v>现有段位有误</v>
      </c>
    </row>
    <row r="831" spans="1:14" ht="17.25" x14ac:dyDescent="0.15">
      <c r="A831" s="28">
        <v>828</v>
      </c>
      <c r="B831" s="36"/>
      <c r="C831" s="36"/>
      <c r="D831" s="36"/>
      <c r="E831" s="39"/>
      <c r="F831" s="81"/>
      <c r="G831" s="81"/>
      <c r="H831" s="81"/>
      <c r="I831" s="36"/>
      <c r="J831" s="67" t="str">
        <f t="shared" si="60"/>
        <v/>
      </c>
      <c r="K831" s="67" t="str">
        <f t="shared" si="61"/>
        <v>请检查身份证输入</v>
      </c>
      <c r="L831" s="67" t="str">
        <f t="shared" si="62"/>
        <v>不合格</v>
      </c>
      <c r="M831" s="67" t="str">
        <f t="shared" si="63"/>
        <v>无误</v>
      </c>
      <c r="N831" s="75" t="str">
        <f t="shared" si="64"/>
        <v>现有段位有误</v>
      </c>
    </row>
    <row r="832" spans="1:14" ht="17.25" x14ac:dyDescent="0.15">
      <c r="A832" s="28">
        <v>829</v>
      </c>
      <c r="B832" s="36"/>
      <c r="C832" s="36"/>
      <c r="D832" s="36"/>
      <c r="E832" s="39"/>
      <c r="F832" s="81"/>
      <c r="G832" s="81"/>
      <c r="H832" s="81"/>
      <c r="I832" s="36"/>
      <c r="J832" s="67" t="str">
        <f t="shared" si="60"/>
        <v/>
      </c>
      <c r="K832" s="67" t="str">
        <f t="shared" si="61"/>
        <v>请检查身份证输入</v>
      </c>
      <c r="L832" s="67" t="str">
        <f t="shared" si="62"/>
        <v>不合格</v>
      </c>
      <c r="M832" s="67" t="str">
        <f t="shared" si="63"/>
        <v>无误</v>
      </c>
      <c r="N832" s="75" t="str">
        <f t="shared" si="64"/>
        <v>现有段位有误</v>
      </c>
    </row>
    <row r="833" spans="1:14" ht="17.25" x14ac:dyDescent="0.15">
      <c r="A833" s="28">
        <v>830</v>
      </c>
      <c r="B833" s="36"/>
      <c r="C833" s="36"/>
      <c r="D833" s="36"/>
      <c r="E833" s="39"/>
      <c r="F833" s="81"/>
      <c r="G833" s="81"/>
      <c r="H833" s="81"/>
      <c r="I833" s="36"/>
      <c r="J833" s="67" t="str">
        <f t="shared" si="60"/>
        <v/>
      </c>
      <c r="K833" s="67" t="str">
        <f t="shared" si="61"/>
        <v>请检查身份证输入</v>
      </c>
      <c r="L833" s="67" t="str">
        <f t="shared" si="62"/>
        <v>不合格</v>
      </c>
      <c r="M833" s="67" t="str">
        <f t="shared" si="63"/>
        <v>无误</v>
      </c>
      <c r="N833" s="75" t="str">
        <f t="shared" si="64"/>
        <v>现有段位有误</v>
      </c>
    </row>
    <row r="834" spans="1:14" ht="17.25" x14ac:dyDescent="0.15">
      <c r="A834" s="28">
        <v>831</v>
      </c>
      <c r="B834" s="43"/>
      <c r="C834" s="36"/>
      <c r="D834" s="36"/>
      <c r="E834" s="39"/>
      <c r="F834" s="81"/>
      <c r="G834" s="81"/>
      <c r="H834" s="81"/>
      <c r="I834" s="36"/>
      <c r="J834" s="67" t="str">
        <f t="shared" si="60"/>
        <v/>
      </c>
      <c r="K834" s="67" t="str">
        <f t="shared" si="61"/>
        <v>请检查身份证输入</v>
      </c>
      <c r="L834" s="67" t="str">
        <f t="shared" si="62"/>
        <v>不合格</v>
      </c>
      <c r="M834" s="67" t="str">
        <f t="shared" si="63"/>
        <v>无误</v>
      </c>
      <c r="N834" s="75" t="str">
        <f t="shared" si="64"/>
        <v>现有段位有误</v>
      </c>
    </row>
    <row r="835" spans="1:14" ht="17.25" x14ac:dyDescent="0.15">
      <c r="A835" s="28">
        <v>832</v>
      </c>
      <c r="B835" s="36"/>
      <c r="C835" s="36"/>
      <c r="D835" s="36"/>
      <c r="E835" s="39"/>
      <c r="F835" s="81"/>
      <c r="G835" s="81"/>
      <c r="H835" s="81"/>
      <c r="I835" s="36"/>
      <c r="J835" s="67" t="str">
        <f t="shared" si="60"/>
        <v/>
      </c>
      <c r="K835" s="67" t="str">
        <f t="shared" si="61"/>
        <v>请检查身份证输入</v>
      </c>
      <c r="L835" s="67" t="str">
        <f t="shared" si="62"/>
        <v>不合格</v>
      </c>
      <c r="M835" s="67" t="str">
        <f t="shared" si="63"/>
        <v>无误</v>
      </c>
      <c r="N835" s="75" t="str">
        <f t="shared" si="64"/>
        <v>现有段位有误</v>
      </c>
    </row>
    <row r="836" spans="1:14" ht="17.25" x14ac:dyDescent="0.15">
      <c r="A836" s="28">
        <v>833</v>
      </c>
      <c r="B836" s="36"/>
      <c r="C836" s="36"/>
      <c r="D836" s="36"/>
      <c r="E836" s="39"/>
      <c r="F836" s="81"/>
      <c r="G836" s="81"/>
      <c r="H836" s="81"/>
      <c r="I836" s="36"/>
      <c r="J836" s="67" t="str">
        <f t="shared" si="60"/>
        <v/>
      </c>
      <c r="K836" s="67" t="str">
        <f t="shared" si="61"/>
        <v>请检查身份证输入</v>
      </c>
      <c r="L836" s="67" t="str">
        <f t="shared" si="62"/>
        <v>不合格</v>
      </c>
      <c r="M836" s="67" t="str">
        <f t="shared" si="63"/>
        <v>无误</v>
      </c>
      <c r="N836" s="75" t="str">
        <f t="shared" si="64"/>
        <v>现有段位有误</v>
      </c>
    </row>
    <row r="837" spans="1:14" ht="17.25" x14ac:dyDescent="0.15">
      <c r="A837" s="28">
        <v>834</v>
      </c>
      <c r="B837" s="43"/>
      <c r="C837" s="43"/>
      <c r="D837" s="43"/>
      <c r="E837" s="45"/>
      <c r="F837" s="81"/>
      <c r="G837" s="81"/>
      <c r="H837" s="81"/>
      <c r="I837" s="36"/>
      <c r="J837" s="67" t="str">
        <f t="shared" ref="J837:J900" si="65">MID(E837,7,8)</f>
        <v/>
      </c>
      <c r="K837" s="67" t="str">
        <f t="shared" ref="K837:K900" si="66">IFERROR(IF(ISODD(MID(E837,17,1)),"男","女"),"请检查身份证输入")</f>
        <v>请检查身份证输入</v>
      </c>
      <c r="L837" s="67" t="str">
        <f t="shared" ref="L837:L900" si="67">IF(K837=C837,"合格","不合格")</f>
        <v>不合格</v>
      </c>
      <c r="M837" s="67" t="str">
        <f t="shared" ref="M837:M900" si="68">IF(MID(E837,16,3)="000","有误","无误")</f>
        <v>无误</v>
      </c>
      <c r="N837" s="75" t="str">
        <f t="shared" ref="N837:N900" si="69">IF(OR(D837="5级",D837="2级"),150,IF(D837="1级",180,IF(OR(D837="1段组",D837="2段组"),220,IF(OR(D837="3段组",D837="4段组"),240,"现有段位有误"))))</f>
        <v>现有段位有误</v>
      </c>
    </row>
    <row r="838" spans="1:14" ht="17.25" x14ac:dyDescent="0.15">
      <c r="A838" s="28">
        <v>835</v>
      </c>
      <c r="B838" s="36"/>
      <c r="C838" s="36"/>
      <c r="D838" s="36"/>
      <c r="E838" s="39"/>
      <c r="F838" s="81"/>
      <c r="G838" s="81"/>
      <c r="H838" s="81"/>
      <c r="I838" s="36"/>
      <c r="J838" s="67" t="str">
        <f t="shared" si="65"/>
        <v/>
      </c>
      <c r="K838" s="67" t="str">
        <f t="shared" si="66"/>
        <v>请检查身份证输入</v>
      </c>
      <c r="L838" s="67" t="str">
        <f t="shared" si="67"/>
        <v>不合格</v>
      </c>
      <c r="M838" s="67" t="str">
        <f t="shared" si="68"/>
        <v>无误</v>
      </c>
      <c r="N838" s="75" t="str">
        <f t="shared" si="69"/>
        <v>现有段位有误</v>
      </c>
    </row>
    <row r="839" spans="1:14" ht="17.25" x14ac:dyDescent="0.15">
      <c r="A839" s="28">
        <v>836</v>
      </c>
      <c r="B839" s="36"/>
      <c r="C839" s="36"/>
      <c r="D839" s="36"/>
      <c r="E839" s="39"/>
      <c r="F839" s="81"/>
      <c r="G839" s="81"/>
      <c r="H839" s="81"/>
      <c r="I839" s="36"/>
      <c r="J839" s="67" t="str">
        <f t="shared" si="65"/>
        <v/>
      </c>
      <c r="K839" s="67" t="str">
        <f t="shared" si="66"/>
        <v>请检查身份证输入</v>
      </c>
      <c r="L839" s="67" t="str">
        <f t="shared" si="67"/>
        <v>不合格</v>
      </c>
      <c r="M839" s="67" t="str">
        <f t="shared" si="68"/>
        <v>无误</v>
      </c>
      <c r="N839" s="75" t="str">
        <f t="shared" si="69"/>
        <v>现有段位有误</v>
      </c>
    </row>
    <row r="840" spans="1:14" ht="17.25" x14ac:dyDescent="0.15">
      <c r="A840" s="28">
        <v>837</v>
      </c>
      <c r="B840" s="43"/>
      <c r="C840" s="43"/>
      <c r="D840" s="43"/>
      <c r="E840" s="45"/>
      <c r="F840" s="81"/>
      <c r="G840" s="81"/>
      <c r="H840" s="81"/>
      <c r="I840" s="36"/>
      <c r="J840" s="67" t="str">
        <f t="shared" si="65"/>
        <v/>
      </c>
      <c r="K840" s="67" t="str">
        <f t="shared" si="66"/>
        <v>请检查身份证输入</v>
      </c>
      <c r="L840" s="67" t="str">
        <f t="shared" si="67"/>
        <v>不合格</v>
      </c>
      <c r="M840" s="67" t="str">
        <f t="shared" si="68"/>
        <v>无误</v>
      </c>
      <c r="N840" s="75" t="str">
        <f t="shared" si="69"/>
        <v>现有段位有误</v>
      </c>
    </row>
    <row r="841" spans="1:14" ht="17.25" x14ac:dyDescent="0.15">
      <c r="A841" s="28">
        <v>838</v>
      </c>
      <c r="B841" s="36"/>
      <c r="C841" s="36"/>
      <c r="D841" s="36"/>
      <c r="E841" s="39"/>
      <c r="F841" s="81"/>
      <c r="G841" s="81"/>
      <c r="H841" s="81"/>
      <c r="I841" s="36"/>
      <c r="J841" s="67" t="str">
        <f t="shared" si="65"/>
        <v/>
      </c>
      <c r="K841" s="67" t="str">
        <f t="shared" si="66"/>
        <v>请检查身份证输入</v>
      </c>
      <c r="L841" s="67" t="str">
        <f t="shared" si="67"/>
        <v>不合格</v>
      </c>
      <c r="M841" s="67" t="str">
        <f t="shared" si="68"/>
        <v>无误</v>
      </c>
      <c r="N841" s="75" t="str">
        <f t="shared" si="69"/>
        <v>现有段位有误</v>
      </c>
    </row>
    <row r="842" spans="1:14" ht="17.25" x14ac:dyDescent="0.15">
      <c r="A842" s="28">
        <v>839</v>
      </c>
      <c r="B842" s="36"/>
      <c r="C842" s="36"/>
      <c r="D842" s="36"/>
      <c r="E842" s="39"/>
      <c r="F842" s="81"/>
      <c r="G842" s="81"/>
      <c r="H842" s="81"/>
      <c r="I842" s="36"/>
      <c r="J842" s="67" t="str">
        <f t="shared" si="65"/>
        <v/>
      </c>
      <c r="K842" s="67" t="str">
        <f t="shared" si="66"/>
        <v>请检查身份证输入</v>
      </c>
      <c r="L842" s="67" t="str">
        <f t="shared" si="67"/>
        <v>不合格</v>
      </c>
      <c r="M842" s="67" t="str">
        <f t="shared" si="68"/>
        <v>无误</v>
      </c>
      <c r="N842" s="75" t="str">
        <f t="shared" si="69"/>
        <v>现有段位有误</v>
      </c>
    </row>
    <row r="843" spans="1:14" ht="17.25" x14ac:dyDescent="0.15">
      <c r="A843" s="28">
        <v>840</v>
      </c>
      <c r="B843" s="36"/>
      <c r="C843" s="36"/>
      <c r="D843" s="36"/>
      <c r="E843" s="39"/>
      <c r="F843" s="81"/>
      <c r="G843" s="81"/>
      <c r="H843" s="81"/>
      <c r="I843" s="36"/>
      <c r="J843" s="67" t="str">
        <f t="shared" si="65"/>
        <v/>
      </c>
      <c r="K843" s="67" t="str">
        <f t="shared" si="66"/>
        <v>请检查身份证输入</v>
      </c>
      <c r="L843" s="67" t="str">
        <f t="shared" si="67"/>
        <v>不合格</v>
      </c>
      <c r="M843" s="67" t="str">
        <f t="shared" si="68"/>
        <v>无误</v>
      </c>
      <c r="N843" s="75" t="str">
        <f t="shared" si="69"/>
        <v>现有段位有误</v>
      </c>
    </row>
    <row r="844" spans="1:14" ht="17.25" x14ac:dyDescent="0.15">
      <c r="A844" s="28">
        <v>841</v>
      </c>
      <c r="B844" s="36"/>
      <c r="C844" s="36"/>
      <c r="D844" s="36"/>
      <c r="E844" s="39"/>
      <c r="F844" s="81"/>
      <c r="G844" s="81"/>
      <c r="H844" s="81"/>
      <c r="I844" s="36"/>
      <c r="J844" s="67" t="str">
        <f t="shared" si="65"/>
        <v/>
      </c>
      <c r="K844" s="67" t="str">
        <f t="shared" si="66"/>
        <v>请检查身份证输入</v>
      </c>
      <c r="L844" s="67" t="str">
        <f t="shared" si="67"/>
        <v>不合格</v>
      </c>
      <c r="M844" s="67" t="str">
        <f t="shared" si="68"/>
        <v>无误</v>
      </c>
      <c r="N844" s="75" t="str">
        <f t="shared" si="69"/>
        <v>现有段位有误</v>
      </c>
    </row>
    <row r="845" spans="1:14" ht="17.25" x14ac:dyDescent="0.15">
      <c r="A845" s="28">
        <v>842</v>
      </c>
      <c r="B845" s="36"/>
      <c r="C845" s="36"/>
      <c r="D845" s="36"/>
      <c r="E845" s="39"/>
      <c r="F845" s="81"/>
      <c r="G845" s="81"/>
      <c r="H845" s="81"/>
      <c r="I845" s="36"/>
      <c r="J845" s="67" t="str">
        <f t="shared" si="65"/>
        <v/>
      </c>
      <c r="K845" s="67" t="str">
        <f t="shared" si="66"/>
        <v>请检查身份证输入</v>
      </c>
      <c r="L845" s="67" t="str">
        <f t="shared" si="67"/>
        <v>不合格</v>
      </c>
      <c r="M845" s="67" t="str">
        <f t="shared" si="68"/>
        <v>无误</v>
      </c>
      <c r="N845" s="75" t="str">
        <f t="shared" si="69"/>
        <v>现有段位有误</v>
      </c>
    </row>
    <row r="846" spans="1:14" ht="17.25" x14ac:dyDescent="0.15">
      <c r="A846" s="28">
        <v>843</v>
      </c>
      <c r="B846" s="36"/>
      <c r="C846" s="36"/>
      <c r="D846" s="36"/>
      <c r="E846" s="39"/>
      <c r="F846" s="81"/>
      <c r="G846" s="81"/>
      <c r="H846" s="81"/>
      <c r="I846" s="36"/>
      <c r="J846" s="67" t="str">
        <f t="shared" si="65"/>
        <v/>
      </c>
      <c r="K846" s="67" t="str">
        <f t="shared" si="66"/>
        <v>请检查身份证输入</v>
      </c>
      <c r="L846" s="67" t="str">
        <f t="shared" si="67"/>
        <v>不合格</v>
      </c>
      <c r="M846" s="67" t="str">
        <f t="shared" si="68"/>
        <v>无误</v>
      </c>
      <c r="N846" s="75" t="str">
        <f t="shared" si="69"/>
        <v>现有段位有误</v>
      </c>
    </row>
    <row r="847" spans="1:14" ht="17.25" x14ac:dyDescent="0.15">
      <c r="A847" s="28">
        <v>844</v>
      </c>
      <c r="B847" s="36"/>
      <c r="C847" s="36"/>
      <c r="D847" s="36"/>
      <c r="E847" s="39"/>
      <c r="F847" s="81"/>
      <c r="G847" s="81"/>
      <c r="H847" s="81"/>
      <c r="I847" s="36"/>
      <c r="J847" s="67" t="str">
        <f t="shared" si="65"/>
        <v/>
      </c>
      <c r="K847" s="67" t="str">
        <f t="shared" si="66"/>
        <v>请检查身份证输入</v>
      </c>
      <c r="L847" s="67" t="str">
        <f t="shared" si="67"/>
        <v>不合格</v>
      </c>
      <c r="M847" s="67" t="str">
        <f t="shared" si="68"/>
        <v>无误</v>
      </c>
      <c r="N847" s="75" t="str">
        <f t="shared" si="69"/>
        <v>现有段位有误</v>
      </c>
    </row>
    <row r="848" spans="1:14" ht="17.25" x14ac:dyDescent="0.15">
      <c r="A848" s="28">
        <v>845</v>
      </c>
      <c r="B848" s="36"/>
      <c r="C848" s="36"/>
      <c r="D848" s="36"/>
      <c r="E848" s="39"/>
      <c r="F848" s="81"/>
      <c r="G848" s="81"/>
      <c r="H848" s="81"/>
      <c r="I848" s="36"/>
      <c r="J848" s="67" t="str">
        <f t="shared" si="65"/>
        <v/>
      </c>
      <c r="K848" s="67" t="str">
        <f t="shared" si="66"/>
        <v>请检查身份证输入</v>
      </c>
      <c r="L848" s="67" t="str">
        <f t="shared" si="67"/>
        <v>不合格</v>
      </c>
      <c r="M848" s="67" t="str">
        <f t="shared" si="68"/>
        <v>无误</v>
      </c>
      <c r="N848" s="75" t="str">
        <f t="shared" si="69"/>
        <v>现有段位有误</v>
      </c>
    </row>
    <row r="849" spans="1:14" ht="17.25" x14ac:dyDescent="0.15">
      <c r="A849" s="28">
        <v>846</v>
      </c>
      <c r="B849" s="36"/>
      <c r="C849" s="36"/>
      <c r="D849" s="36"/>
      <c r="E849" s="39"/>
      <c r="F849" s="81"/>
      <c r="G849" s="81"/>
      <c r="H849" s="81"/>
      <c r="I849" s="36"/>
      <c r="J849" s="67" t="str">
        <f t="shared" si="65"/>
        <v/>
      </c>
      <c r="K849" s="67" t="str">
        <f t="shared" si="66"/>
        <v>请检查身份证输入</v>
      </c>
      <c r="L849" s="67" t="str">
        <f t="shared" si="67"/>
        <v>不合格</v>
      </c>
      <c r="M849" s="67" t="str">
        <f t="shared" si="68"/>
        <v>无误</v>
      </c>
      <c r="N849" s="75" t="str">
        <f t="shared" si="69"/>
        <v>现有段位有误</v>
      </c>
    </row>
    <row r="850" spans="1:14" ht="17.25" x14ac:dyDescent="0.15">
      <c r="A850" s="28">
        <v>847</v>
      </c>
      <c r="B850" s="3"/>
      <c r="C850" s="3"/>
      <c r="D850" s="4"/>
      <c r="E850" s="13"/>
      <c r="F850" s="81"/>
      <c r="G850" s="81"/>
      <c r="H850" s="81"/>
      <c r="I850" s="44"/>
      <c r="J850" s="67" t="str">
        <f t="shared" si="65"/>
        <v/>
      </c>
      <c r="K850" s="67" t="str">
        <f t="shared" si="66"/>
        <v>请检查身份证输入</v>
      </c>
      <c r="L850" s="67" t="str">
        <f t="shared" si="67"/>
        <v>不合格</v>
      </c>
      <c r="M850" s="67" t="str">
        <f t="shared" si="68"/>
        <v>无误</v>
      </c>
      <c r="N850" s="75" t="str">
        <f t="shared" si="69"/>
        <v>现有段位有误</v>
      </c>
    </row>
    <row r="851" spans="1:14" ht="17.25" x14ac:dyDescent="0.15">
      <c r="A851" s="28">
        <v>848</v>
      </c>
      <c r="B851" s="36"/>
      <c r="C851" s="36"/>
      <c r="D851" s="36"/>
      <c r="E851" s="39"/>
      <c r="F851" s="81"/>
      <c r="G851" s="81"/>
      <c r="H851" s="81"/>
      <c r="I851" s="36"/>
      <c r="J851" s="67" t="str">
        <f t="shared" si="65"/>
        <v/>
      </c>
      <c r="K851" s="67" t="str">
        <f t="shared" si="66"/>
        <v>请检查身份证输入</v>
      </c>
      <c r="L851" s="67" t="str">
        <f t="shared" si="67"/>
        <v>不合格</v>
      </c>
      <c r="M851" s="67" t="str">
        <f t="shared" si="68"/>
        <v>无误</v>
      </c>
      <c r="N851" s="75" t="str">
        <f t="shared" si="69"/>
        <v>现有段位有误</v>
      </c>
    </row>
    <row r="852" spans="1:14" ht="17.25" x14ac:dyDescent="0.15">
      <c r="A852" s="28">
        <v>849</v>
      </c>
      <c r="B852" s="36"/>
      <c r="C852" s="36"/>
      <c r="D852" s="36"/>
      <c r="E852" s="39"/>
      <c r="F852" s="81"/>
      <c r="G852" s="81"/>
      <c r="H852" s="81"/>
      <c r="I852" s="36"/>
      <c r="J852" s="67" t="str">
        <f t="shared" si="65"/>
        <v/>
      </c>
      <c r="K852" s="67" t="str">
        <f t="shared" si="66"/>
        <v>请检查身份证输入</v>
      </c>
      <c r="L852" s="67" t="str">
        <f t="shared" si="67"/>
        <v>不合格</v>
      </c>
      <c r="M852" s="67" t="str">
        <f t="shared" si="68"/>
        <v>无误</v>
      </c>
      <c r="N852" s="75" t="str">
        <f t="shared" si="69"/>
        <v>现有段位有误</v>
      </c>
    </row>
    <row r="853" spans="1:14" ht="17.25" x14ac:dyDescent="0.15">
      <c r="A853" s="28">
        <v>850</v>
      </c>
      <c r="B853" s="36"/>
      <c r="C853" s="36"/>
      <c r="D853" s="36"/>
      <c r="E853" s="39"/>
      <c r="F853" s="81"/>
      <c r="G853" s="81"/>
      <c r="H853" s="81"/>
      <c r="I853" s="36"/>
      <c r="J853" s="67" t="str">
        <f t="shared" si="65"/>
        <v/>
      </c>
      <c r="K853" s="67" t="str">
        <f t="shared" si="66"/>
        <v>请检查身份证输入</v>
      </c>
      <c r="L853" s="67" t="str">
        <f t="shared" si="67"/>
        <v>不合格</v>
      </c>
      <c r="M853" s="67" t="str">
        <f t="shared" si="68"/>
        <v>无误</v>
      </c>
      <c r="N853" s="75" t="str">
        <f t="shared" si="69"/>
        <v>现有段位有误</v>
      </c>
    </row>
    <row r="854" spans="1:14" ht="17.25" x14ac:dyDescent="0.15">
      <c r="A854" s="28">
        <v>851</v>
      </c>
      <c r="B854" s="6"/>
      <c r="C854" s="6"/>
      <c r="D854" s="6"/>
      <c r="E854" s="15"/>
      <c r="F854" s="81"/>
      <c r="G854" s="81"/>
      <c r="H854" s="81"/>
      <c r="I854" s="36"/>
      <c r="J854" s="67" t="str">
        <f t="shared" si="65"/>
        <v/>
      </c>
      <c r="K854" s="67" t="str">
        <f t="shared" si="66"/>
        <v>请检查身份证输入</v>
      </c>
      <c r="L854" s="67" t="str">
        <f t="shared" si="67"/>
        <v>不合格</v>
      </c>
      <c r="M854" s="67" t="str">
        <f t="shared" si="68"/>
        <v>无误</v>
      </c>
      <c r="N854" s="75" t="str">
        <f t="shared" si="69"/>
        <v>现有段位有误</v>
      </c>
    </row>
    <row r="855" spans="1:14" ht="17.25" x14ac:dyDescent="0.15">
      <c r="A855" s="28">
        <v>852</v>
      </c>
      <c r="B855" s="36"/>
      <c r="C855" s="36"/>
      <c r="D855" s="36"/>
      <c r="E855" s="39"/>
      <c r="F855" s="81"/>
      <c r="G855" s="81"/>
      <c r="H855" s="81"/>
      <c r="I855" s="36"/>
      <c r="J855" s="67" t="str">
        <f t="shared" si="65"/>
        <v/>
      </c>
      <c r="K855" s="67" t="str">
        <f t="shared" si="66"/>
        <v>请检查身份证输入</v>
      </c>
      <c r="L855" s="67" t="str">
        <f t="shared" si="67"/>
        <v>不合格</v>
      </c>
      <c r="M855" s="67" t="str">
        <f t="shared" si="68"/>
        <v>无误</v>
      </c>
      <c r="N855" s="75" t="str">
        <f t="shared" si="69"/>
        <v>现有段位有误</v>
      </c>
    </row>
    <row r="856" spans="1:14" ht="17.25" x14ac:dyDescent="0.15">
      <c r="A856" s="28">
        <v>853</v>
      </c>
      <c r="B856" s="36"/>
      <c r="C856" s="36"/>
      <c r="D856" s="36"/>
      <c r="E856" s="39"/>
      <c r="F856" s="81"/>
      <c r="G856" s="81"/>
      <c r="H856" s="81"/>
      <c r="I856" s="36"/>
      <c r="J856" s="67" t="str">
        <f t="shared" si="65"/>
        <v/>
      </c>
      <c r="K856" s="67" t="str">
        <f t="shared" si="66"/>
        <v>请检查身份证输入</v>
      </c>
      <c r="L856" s="67" t="str">
        <f t="shared" si="67"/>
        <v>不合格</v>
      </c>
      <c r="M856" s="67" t="str">
        <f t="shared" si="68"/>
        <v>无误</v>
      </c>
      <c r="N856" s="75" t="str">
        <f t="shared" si="69"/>
        <v>现有段位有误</v>
      </c>
    </row>
    <row r="857" spans="1:14" ht="17.25" x14ac:dyDescent="0.15">
      <c r="A857" s="28">
        <v>854</v>
      </c>
      <c r="B857" s="42"/>
      <c r="C857" s="43"/>
      <c r="D857" s="43"/>
      <c r="E857" s="39"/>
      <c r="F857" s="81"/>
      <c r="G857" s="81"/>
      <c r="H857" s="81"/>
      <c r="I857" s="36"/>
      <c r="J857" s="67" t="str">
        <f t="shared" si="65"/>
        <v/>
      </c>
      <c r="K857" s="67" t="str">
        <f t="shared" si="66"/>
        <v>请检查身份证输入</v>
      </c>
      <c r="L857" s="67" t="str">
        <f t="shared" si="67"/>
        <v>不合格</v>
      </c>
      <c r="M857" s="67" t="str">
        <f t="shared" si="68"/>
        <v>无误</v>
      </c>
      <c r="N857" s="75" t="str">
        <f t="shared" si="69"/>
        <v>现有段位有误</v>
      </c>
    </row>
    <row r="858" spans="1:14" ht="17.25" x14ac:dyDescent="0.15">
      <c r="A858" s="28">
        <v>855</v>
      </c>
      <c r="B858" s="36"/>
      <c r="C858" s="36"/>
      <c r="D858" s="36"/>
      <c r="E858" s="39"/>
      <c r="F858" s="81"/>
      <c r="G858" s="81"/>
      <c r="H858" s="81"/>
      <c r="I858" s="36"/>
      <c r="J858" s="67" t="str">
        <f t="shared" si="65"/>
        <v/>
      </c>
      <c r="K858" s="67" t="str">
        <f t="shared" si="66"/>
        <v>请检查身份证输入</v>
      </c>
      <c r="L858" s="67" t="str">
        <f t="shared" si="67"/>
        <v>不合格</v>
      </c>
      <c r="M858" s="67" t="str">
        <f t="shared" si="68"/>
        <v>无误</v>
      </c>
      <c r="N858" s="75" t="str">
        <f t="shared" si="69"/>
        <v>现有段位有误</v>
      </c>
    </row>
    <row r="859" spans="1:14" ht="17.25" x14ac:dyDescent="0.15">
      <c r="A859" s="28">
        <v>856</v>
      </c>
      <c r="B859" s="36"/>
      <c r="C859" s="36"/>
      <c r="D859" s="36"/>
      <c r="E859" s="39"/>
      <c r="F859" s="81"/>
      <c r="G859" s="81"/>
      <c r="H859" s="81"/>
      <c r="I859" s="36"/>
      <c r="J859" s="67" t="str">
        <f t="shared" si="65"/>
        <v/>
      </c>
      <c r="K859" s="67" t="str">
        <f t="shared" si="66"/>
        <v>请检查身份证输入</v>
      </c>
      <c r="L859" s="67" t="str">
        <f t="shared" si="67"/>
        <v>不合格</v>
      </c>
      <c r="M859" s="67" t="str">
        <f t="shared" si="68"/>
        <v>无误</v>
      </c>
      <c r="N859" s="75" t="str">
        <f t="shared" si="69"/>
        <v>现有段位有误</v>
      </c>
    </row>
    <row r="860" spans="1:14" ht="17.25" x14ac:dyDescent="0.15">
      <c r="A860" s="28">
        <v>857</v>
      </c>
      <c r="B860" s="36"/>
      <c r="C860" s="36"/>
      <c r="D860" s="36"/>
      <c r="E860" s="39"/>
      <c r="F860" s="81"/>
      <c r="G860" s="81"/>
      <c r="H860" s="81"/>
      <c r="I860" s="36"/>
      <c r="J860" s="67" t="str">
        <f t="shared" si="65"/>
        <v/>
      </c>
      <c r="K860" s="67" t="str">
        <f t="shared" si="66"/>
        <v>请检查身份证输入</v>
      </c>
      <c r="L860" s="67" t="str">
        <f t="shared" si="67"/>
        <v>不合格</v>
      </c>
      <c r="M860" s="67" t="str">
        <f t="shared" si="68"/>
        <v>无误</v>
      </c>
      <c r="N860" s="75" t="str">
        <f t="shared" si="69"/>
        <v>现有段位有误</v>
      </c>
    </row>
    <row r="861" spans="1:14" ht="17.25" x14ac:dyDescent="0.15">
      <c r="A861" s="28">
        <v>858</v>
      </c>
      <c r="B861" s="36"/>
      <c r="C861" s="36"/>
      <c r="D861" s="36"/>
      <c r="E861" s="39"/>
      <c r="F861" s="81"/>
      <c r="G861" s="81"/>
      <c r="H861" s="81"/>
      <c r="I861" s="36"/>
      <c r="J861" s="67" t="str">
        <f t="shared" si="65"/>
        <v/>
      </c>
      <c r="K861" s="67" t="str">
        <f t="shared" si="66"/>
        <v>请检查身份证输入</v>
      </c>
      <c r="L861" s="67" t="str">
        <f t="shared" si="67"/>
        <v>不合格</v>
      </c>
      <c r="M861" s="67" t="str">
        <f t="shared" si="68"/>
        <v>无误</v>
      </c>
      <c r="N861" s="75" t="str">
        <f t="shared" si="69"/>
        <v>现有段位有误</v>
      </c>
    </row>
    <row r="862" spans="1:14" ht="17.25" x14ac:dyDescent="0.15">
      <c r="A862" s="28">
        <v>859</v>
      </c>
      <c r="B862" s="37"/>
      <c r="C862" s="37"/>
      <c r="D862" s="37"/>
      <c r="E862" s="38"/>
      <c r="F862" s="81"/>
      <c r="G862" s="81"/>
      <c r="H862" s="81"/>
      <c r="I862" s="36"/>
      <c r="J862" s="67" t="str">
        <f t="shared" si="65"/>
        <v/>
      </c>
      <c r="K862" s="67" t="str">
        <f t="shared" si="66"/>
        <v>请检查身份证输入</v>
      </c>
      <c r="L862" s="67" t="str">
        <f t="shared" si="67"/>
        <v>不合格</v>
      </c>
      <c r="M862" s="67" t="str">
        <f t="shared" si="68"/>
        <v>无误</v>
      </c>
      <c r="N862" s="75" t="str">
        <f t="shared" si="69"/>
        <v>现有段位有误</v>
      </c>
    </row>
    <row r="863" spans="1:14" ht="17.25" x14ac:dyDescent="0.15">
      <c r="A863" s="28">
        <v>860</v>
      </c>
      <c r="B863" s="6"/>
      <c r="C863" s="6"/>
      <c r="D863" s="6"/>
      <c r="E863" s="15"/>
      <c r="F863" s="81"/>
      <c r="G863" s="81"/>
      <c r="H863" s="81"/>
      <c r="I863" s="36"/>
      <c r="J863" s="67" t="str">
        <f t="shared" si="65"/>
        <v/>
      </c>
      <c r="K863" s="67" t="str">
        <f t="shared" si="66"/>
        <v>请检查身份证输入</v>
      </c>
      <c r="L863" s="67" t="str">
        <f t="shared" si="67"/>
        <v>不合格</v>
      </c>
      <c r="M863" s="67" t="str">
        <f t="shared" si="68"/>
        <v>无误</v>
      </c>
      <c r="N863" s="75" t="str">
        <f t="shared" si="69"/>
        <v>现有段位有误</v>
      </c>
    </row>
    <row r="864" spans="1:14" ht="17.25" x14ac:dyDescent="0.15">
      <c r="A864" s="28">
        <v>861</v>
      </c>
      <c r="B864" s="36"/>
      <c r="C864" s="36"/>
      <c r="D864" s="36"/>
      <c r="E864" s="39"/>
      <c r="F864" s="81"/>
      <c r="G864" s="81"/>
      <c r="H864" s="81"/>
      <c r="I864" s="36"/>
      <c r="J864" s="67" t="str">
        <f t="shared" si="65"/>
        <v/>
      </c>
      <c r="K864" s="67" t="str">
        <f t="shared" si="66"/>
        <v>请检查身份证输入</v>
      </c>
      <c r="L864" s="67" t="str">
        <f t="shared" si="67"/>
        <v>不合格</v>
      </c>
      <c r="M864" s="67" t="str">
        <f t="shared" si="68"/>
        <v>无误</v>
      </c>
      <c r="N864" s="75" t="str">
        <f t="shared" si="69"/>
        <v>现有段位有误</v>
      </c>
    </row>
    <row r="865" spans="1:14" ht="17.25" x14ac:dyDescent="0.15">
      <c r="A865" s="28">
        <v>862</v>
      </c>
      <c r="B865" s="46"/>
      <c r="C865" s="46"/>
      <c r="D865" s="46"/>
      <c r="E865" s="47"/>
      <c r="F865" s="81"/>
      <c r="G865" s="81"/>
      <c r="H865" s="81"/>
      <c r="I865" s="36"/>
      <c r="J865" s="67" t="str">
        <f t="shared" si="65"/>
        <v/>
      </c>
      <c r="K865" s="67" t="str">
        <f t="shared" si="66"/>
        <v>请检查身份证输入</v>
      </c>
      <c r="L865" s="67" t="str">
        <f t="shared" si="67"/>
        <v>不合格</v>
      </c>
      <c r="M865" s="67" t="str">
        <f t="shared" si="68"/>
        <v>无误</v>
      </c>
      <c r="N865" s="75" t="str">
        <f t="shared" si="69"/>
        <v>现有段位有误</v>
      </c>
    </row>
    <row r="866" spans="1:14" ht="17.25" x14ac:dyDescent="0.15">
      <c r="A866" s="28">
        <v>863</v>
      </c>
      <c r="B866" s="36"/>
      <c r="C866" s="36"/>
      <c r="D866" s="36"/>
      <c r="E866" s="40"/>
      <c r="F866" s="81"/>
      <c r="G866" s="81"/>
      <c r="H866" s="81"/>
      <c r="I866" s="36"/>
      <c r="J866" s="67" t="str">
        <f t="shared" si="65"/>
        <v/>
      </c>
      <c r="K866" s="67" t="str">
        <f t="shared" si="66"/>
        <v>请检查身份证输入</v>
      </c>
      <c r="L866" s="67" t="str">
        <f t="shared" si="67"/>
        <v>不合格</v>
      </c>
      <c r="M866" s="67" t="str">
        <f t="shared" si="68"/>
        <v>无误</v>
      </c>
      <c r="N866" s="75" t="str">
        <f t="shared" si="69"/>
        <v>现有段位有误</v>
      </c>
    </row>
    <row r="867" spans="1:14" ht="17.25" x14ac:dyDescent="0.15">
      <c r="A867" s="28">
        <v>864</v>
      </c>
      <c r="B867" s="36"/>
      <c r="C867" s="36"/>
      <c r="D867" s="36"/>
      <c r="E867" s="39"/>
      <c r="F867" s="81"/>
      <c r="G867" s="81"/>
      <c r="H867" s="81"/>
      <c r="I867" s="36"/>
      <c r="J867" s="67" t="str">
        <f t="shared" si="65"/>
        <v/>
      </c>
      <c r="K867" s="67" t="str">
        <f t="shared" si="66"/>
        <v>请检查身份证输入</v>
      </c>
      <c r="L867" s="67" t="str">
        <f t="shared" si="67"/>
        <v>不合格</v>
      </c>
      <c r="M867" s="67" t="str">
        <f t="shared" si="68"/>
        <v>无误</v>
      </c>
      <c r="N867" s="75" t="str">
        <f t="shared" si="69"/>
        <v>现有段位有误</v>
      </c>
    </row>
    <row r="868" spans="1:14" ht="17.25" x14ac:dyDescent="0.15">
      <c r="A868" s="28">
        <v>865</v>
      </c>
      <c r="B868" s="36"/>
      <c r="C868" s="36"/>
      <c r="D868" s="36"/>
      <c r="E868" s="39"/>
      <c r="F868" s="81"/>
      <c r="G868" s="81"/>
      <c r="H868" s="81"/>
      <c r="I868" s="36"/>
      <c r="J868" s="67" t="str">
        <f t="shared" si="65"/>
        <v/>
      </c>
      <c r="K868" s="67" t="str">
        <f t="shared" si="66"/>
        <v>请检查身份证输入</v>
      </c>
      <c r="L868" s="67" t="str">
        <f t="shared" si="67"/>
        <v>不合格</v>
      </c>
      <c r="M868" s="67" t="str">
        <f t="shared" si="68"/>
        <v>无误</v>
      </c>
      <c r="N868" s="75" t="str">
        <f t="shared" si="69"/>
        <v>现有段位有误</v>
      </c>
    </row>
    <row r="869" spans="1:14" ht="17.25" x14ac:dyDescent="0.15">
      <c r="A869" s="28">
        <v>866</v>
      </c>
      <c r="B869" s="36"/>
      <c r="C869" s="36"/>
      <c r="D869" s="36"/>
      <c r="E869" s="39"/>
      <c r="F869" s="81"/>
      <c r="G869" s="81"/>
      <c r="H869" s="81"/>
      <c r="I869" s="36"/>
      <c r="J869" s="67" t="str">
        <f t="shared" si="65"/>
        <v/>
      </c>
      <c r="K869" s="67" t="str">
        <f t="shared" si="66"/>
        <v>请检查身份证输入</v>
      </c>
      <c r="L869" s="67" t="str">
        <f t="shared" si="67"/>
        <v>不合格</v>
      </c>
      <c r="M869" s="67" t="str">
        <f t="shared" si="68"/>
        <v>无误</v>
      </c>
      <c r="N869" s="75" t="str">
        <f t="shared" si="69"/>
        <v>现有段位有误</v>
      </c>
    </row>
    <row r="870" spans="1:14" ht="17.25" x14ac:dyDescent="0.15">
      <c r="A870" s="28">
        <v>867</v>
      </c>
      <c r="B870" s="36"/>
      <c r="C870" s="36"/>
      <c r="D870" s="36"/>
      <c r="E870" s="39"/>
      <c r="F870" s="81"/>
      <c r="G870" s="81"/>
      <c r="H870" s="81"/>
      <c r="I870" s="36"/>
      <c r="J870" s="67" t="str">
        <f t="shared" si="65"/>
        <v/>
      </c>
      <c r="K870" s="67" t="str">
        <f t="shared" si="66"/>
        <v>请检查身份证输入</v>
      </c>
      <c r="L870" s="67" t="str">
        <f t="shared" si="67"/>
        <v>不合格</v>
      </c>
      <c r="M870" s="67" t="str">
        <f t="shared" si="68"/>
        <v>无误</v>
      </c>
      <c r="N870" s="75" t="str">
        <f t="shared" si="69"/>
        <v>现有段位有误</v>
      </c>
    </row>
    <row r="871" spans="1:14" ht="17.25" x14ac:dyDescent="0.15">
      <c r="A871" s="28">
        <v>868</v>
      </c>
      <c r="B871" s="36"/>
      <c r="C871" s="36"/>
      <c r="D871" s="36"/>
      <c r="E871" s="39"/>
      <c r="F871" s="81"/>
      <c r="G871" s="81"/>
      <c r="H871" s="81"/>
      <c r="I871" s="36"/>
      <c r="J871" s="67" t="str">
        <f t="shared" si="65"/>
        <v/>
      </c>
      <c r="K871" s="67" t="str">
        <f t="shared" si="66"/>
        <v>请检查身份证输入</v>
      </c>
      <c r="L871" s="67" t="str">
        <f t="shared" si="67"/>
        <v>不合格</v>
      </c>
      <c r="M871" s="67" t="str">
        <f t="shared" si="68"/>
        <v>无误</v>
      </c>
      <c r="N871" s="75" t="str">
        <f t="shared" si="69"/>
        <v>现有段位有误</v>
      </c>
    </row>
    <row r="872" spans="1:14" ht="17.25" x14ac:dyDescent="0.15">
      <c r="A872" s="28">
        <v>869</v>
      </c>
      <c r="B872" s="36"/>
      <c r="C872" s="36"/>
      <c r="D872" s="36"/>
      <c r="E872" s="39"/>
      <c r="F872" s="81"/>
      <c r="G872" s="81"/>
      <c r="H872" s="81"/>
      <c r="I872" s="36"/>
      <c r="J872" s="67" t="str">
        <f t="shared" si="65"/>
        <v/>
      </c>
      <c r="K872" s="67" t="str">
        <f t="shared" si="66"/>
        <v>请检查身份证输入</v>
      </c>
      <c r="L872" s="67" t="str">
        <f t="shared" si="67"/>
        <v>不合格</v>
      </c>
      <c r="M872" s="67" t="str">
        <f t="shared" si="68"/>
        <v>无误</v>
      </c>
      <c r="N872" s="75" t="str">
        <f t="shared" si="69"/>
        <v>现有段位有误</v>
      </c>
    </row>
    <row r="873" spans="1:14" ht="17.25" x14ac:dyDescent="0.15">
      <c r="A873" s="28">
        <v>870</v>
      </c>
      <c r="B873" s="36"/>
      <c r="C873" s="36"/>
      <c r="D873" s="36"/>
      <c r="E873" s="39"/>
      <c r="F873" s="81"/>
      <c r="G873" s="81"/>
      <c r="H873" s="81"/>
      <c r="I873" s="36"/>
      <c r="J873" s="67" t="str">
        <f t="shared" si="65"/>
        <v/>
      </c>
      <c r="K873" s="67" t="str">
        <f t="shared" si="66"/>
        <v>请检查身份证输入</v>
      </c>
      <c r="L873" s="67" t="str">
        <f t="shared" si="67"/>
        <v>不合格</v>
      </c>
      <c r="M873" s="67" t="str">
        <f t="shared" si="68"/>
        <v>无误</v>
      </c>
      <c r="N873" s="75" t="str">
        <f t="shared" si="69"/>
        <v>现有段位有误</v>
      </c>
    </row>
    <row r="874" spans="1:14" ht="17.25" x14ac:dyDescent="0.15">
      <c r="A874" s="28">
        <v>871</v>
      </c>
      <c r="B874" s="36"/>
      <c r="C874" s="36"/>
      <c r="D874" s="36"/>
      <c r="E874" s="39"/>
      <c r="F874" s="81"/>
      <c r="G874" s="81"/>
      <c r="H874" s="81"/>
      <c r="I874" s="36"/>
      <c r="J874" s="67" t="str">
        <f t="shared" si="65"/>
        <v/>
      </c>
      <c r="K874" s="67" t="str">
        <f t="shared" si="66"/>
        <v>请检查身份证输入</v>
      </c>
      <c r="L874" s="67" t="str">
        <f t="shared" si="67"/>
        <v>不合格</v>
      </c>
      <c r="M874" s="67" t="str">
        <f t="shared" si="68"/>
        <v>无误</v>
      </c>
      <c r="N874" s="75" t="str">
        <f t="shared" si="69"/>
        <v>现有段位有误</v>
      </c>
    </row>
    <row r="875" spans="1:14" ht="17.25" x14ac:dyDescent="0.15">
      <c r="A875" s="28">
        <v>872</v>
      </c>
      <c r="B875" s="36"/>
      <c r="C875" s="36"/>
      <c r="D875" s="36"/>
      <c r="E875" s="39"/>
      <c r="F875" s="81"/>
      <c r="G875" s="81"/>
      <c r="H875" s="81"/>
      <c r="I875" s="36"/>
      <c r="J875" s="67" t="str">
        <f t="shared" si="65"/>
        <v/>
      </c>
      <c r="K875" s="67" t="str">
        <f t="shared" si="66"/>
        <v>请检查身份证输入</v>
      </c>
      <c r="L875" s="67" t="str">
        <f t="shared" si="67"/>
        <v>不合格</v>
      </c>
      <c r="M875" s="67" t="str">
        <f t="shared" si="68"/>
        <v>无误</v>
      </c>
      <c r="N875" s="75" t="str">
        <f t="shared" si="69"/>
        <v>现有段位有误</v>
      </c>
    </row>
    <row r="876" spans="1:14" ht="17.25" x14ac:dyDescent="0.15">
      <c r="A876" s="28">
        <v>873</v>
      </c>
      <c r="B876" s="36"/>
      <c r="C876" s="36"/>
      <c r="D876" s="36"/>
      <c r="E876" s="39"/>
      <c r="F876" s="81"/>
      <c r="G876" s="81"/>
      <c r="H876" s="81"/>
      <c r="I876" s="36"/>
      <c r="J876" s="67" t="str">
        <f t="shared" si="65"/>
        <v/>
      </c>
      <c r="K876" s="67" t="str">
        <f t="shared" si="66"/>
        <v>请检查身份证输入</v>
      </c>
      <c r="L876" s="67" t="str">
        <f t="shared" si="67"/>
        <v>不合格</v>
      </c>
      <c r="M876" s="67" t="str">
        <f t="shared" si="68"/>
        <v>无误</v>
      </c>
      <c r="N876" s="75" t="str">
        <f t="shared" si="69"/>
        <v>现有段位有误</v>
      </c>
    </row>
    <row r="877" spans="1:14" ht="17.25" x14ac:dyDescent="0.15">
      <c r="A877" s="28">
        <v>874</v>
      </c>
      <c r="B877" s="36"/>
      <c r="C877" s="36"/>
      <c r="D877" s="36"/>
      <c r="E877" s="39"/>
      <c r="F877" s="81"/>
      <c r="G877" s="81"/>
      <c r="H877" s="81"/>
      <c r="I877" s="36"/>
      <c r="J877" s="67" t="str">
        <f t="shared" si="65"/>
        <v/>
      </c>
      <c r="K877" s="67" t="str">
        <f t="shared" si="66"/>
        <v>请检查身份证输入</v>
      </c>
      <c r="L877" s="67" t="str">
        <f t="shared" si="67"/>
        <v>不合格</v>
      </c>
      <c r="M877" s="67" t="str">
        <f t="shared" si="68"/>
        <v>无误</v>
      </c>
      <c r="N877" s="75" t="str">
        <f t="shared" si="69"/>
        <v>现有段位有误</v>
      </c>
    </row>
    <row r="878" spans="1:14" ht="17.25" x14ac:dyDescent="0.15">
      <c r="A878" s="28">
        <v>875</v>
      </c>
      <c r="B878" s="36"/>
      <c r="C878" s="36"/>
      <c r="D878" s="36"/>
      <c r="E878" s="39"/>
      <c r="F878" s="81"/>
      <c r="G878" s="81"/>
      <c r="H878" s="81"/>
      <c r="I878" s="36"/>
      <c r="J878" s="67" t="str">
        <f t="shared" si="65"/>
        <v/>
      </c>
      <c r="K878" s="67" t="str">
        <f t="shared" si="66"/>
        <v>请检查身份证输入</v>
      </c>
      <c r="L878" s="67" t="str">
        <f t="shared" si="67"/>
        <v>不合格</v>
      </c>
      <c r="M878" s="67" t="str">
        <f t="shared" si="68"/>
        <v>无误</v>
      </c>
      <c r="N878" s="75" t="str">
        <f t="shared" si="69"/>
        <v>现有段位有误</v>
      </c>
    </row>
    <row r="879" spans="1:14" ht="17.25" x14ac:dyDescent="0.15">
      <c r="A879" s="28">
        <v>876</v>
      </c>
      <c r="B879" s="36"/>
      <c r="C879" s="36"/>
      <c r="D879" s="36"/>
      <c r="E879" s="39"/>
      <c r="F879" s="81"/>
      <c r="G879" s="81"/>
      <c r="H879" s="81"/>
      <c r="I879" s="36"/>
      <c r="J879" s="67" t="str">
        <f t="shared" si="65"/>
        <v/>
      </c>
      <c r="K879" s="67" t="str">
        <f t="shared" si="66"/>
        <v>请检查身份证输入</v>
      </c>
      <c r="L879" s="67" t="str">
        <f t="shared" si="67"/>
        <v>不合格</v>
      </c>
      <c r="M879" s="67" t="str">
        <f t="shared" si="68"/>
        <v>无误</v>
      </c>
      <c r="N879" s="75" t="str">
        <f t="shared" si="69"/>
        <v>现有段位有误</v>
      </c>
    </row>
    <row r="880" spans="1:14" ht="17.25" x14ac:dyDescent="0.15">
      <c r="A880" s="28">
        <v>877</v>
      </c>
      <c r="B880" s="36"/>
      <c r="C880" s="36"/>
      <c r="D880" s="36"/>
      <c r="E880" s="39"/>
      <c r="F880" s="81"/>
      <c r="G880" s="81"/>
      <c r="H880" s="81"/>
      <c r="I880" s="36"/>
      <c r="J880" s="67" t="str">
        <f t="shared" si="65"/>
        <v/>
      </c>
      <c r="K880" s="67" t="str">
        <f t="shared" si="66"/>
        <v>请检查身份证输入</v>
      </c>
      <c r="L880" s="67" t="str">
        <f t="shared" si="67"/>
        <v>不合格</v>
      </c>
      <c r="M880" s="67" t="str">
        <f t="shared" si="68"/>
        <v>无误</v>
      </c>
      <c r="N880" s="75" t="str">
        <f t="shared" si="69"/>
        <v>现有段位有误</v>
      </c>
    </row>
    <row r="881" spans="1:14" ht="17.25" x14ac:dyDescent="0.15">
      <c r="A881" s="28">
        <v>878</v>
      </c>
      <c r="B881" s="36"/>
      <c r="C881" s="36"/>
      <c r="D881" s="36"/>
      <c r="E881" s="39"/>
      <c r="F881" s="81"/>
      <c r="G881" s="81"/>
      <c r="H881" s="81"/>
      <c r="I881" s="36"/>
      <c r="J881" s="67" t="str">
        <f t="shared" si="65"/>
        <v/>
      </c>
      <c r="K881" s="67" t="str">
        <f t="shared" si="66"/>
        <v>请检查身份证输入</v>
      </c>
      <c r="L881" s="67" t="str">
        <f t="shared" si="67"/>
        <v>不合格</v>
      </c>
      <c r="M881" s="67" t="str">
        <f t="shared" si="68"/>
        <v>无误</v>
      </c>
      <c r="N881" s="75" t="str">
        <f t="shared" si="69"/>
        <v>现有段位有误</v>
      </c>
    </row>
    <row r="882" spans="1:14" ht="17.25" x14ac:dyDescent="0.15">
      <c r="A882" s="28">
        <v>879</v>
      </c>
      <c r="B882" s="36"/>
      <c r="C882" s="36"/>
      <c r="D882" s="36"/>
      <c r="E882" s="39"/>
      <c r="F882" s="81"/>
      <c r="G882" s="81"/>
      <c r="H882" s="81"/>
      <c r="I882" s="36"/>
      <c r="J882" s="67" t="str">
        <f t="shared" si="65"/>
        <v/>
      </c>
      <c r="K882" s="67" t="str">
        <f t="shared" si="66"/>
        <v>请检查身份证输入</v>
      </c>
      <c r="L882" s="67" t="str">
        <f t="shared" si="67"/>
        <v>不合格</v>
      </c>
      <c r="M882" s="67" t="str">
        <f t="shared" si="68"/>
        <v>无误</v>
      </c>
      <c r="N882" s="75" t="str">
        <f t="shared" si="69"/>
        <v>现有段位有误</v>
      </c>
    </row>
    <row r="883" spans="1:14" ht="17.25" x14ac:dyDescent="0.15">
      <c r="A883" s="28">
        <v>880</v>
      </c>
      <c r="B883" s="36"/>
      <c r="C883" s="36"/>
      <c r="D883" s="36"/>
      <c r="E883" s="39"/>
      <c r="F883" s="81"/>
      <c r="G883" s="81"/>
      <c r="H883" s="81"/>
      <c r="I883" s="36"/>
      <c r="J883" s="67" t="str">
        <f t="shared" si="65"/>
        <v/>
      </c>
      <c r="K883" s="67" t="str">
        <f t="shared" si="66"/>
        <v>请检查身份证输入</v>
      </c>
      <c r="L883" s="67" t="str">
        <f t="shared" si="67"/>
        <v>不合格</v>
      </c>
      <c r="M883" s="67" t="str">
        <f t="shared" si="68"/>
        <v>无误</v>
      </c>
      <c r="N883" s="75" t="str">
        <f t="shared" si="69"/>
        <v>现有段位有误</v>
      </c>
    </row>
    <row r="884" spans="1:14" ht="17.25" x14ac:dyDescent="0.15">
      <c r="A884" s="28">
        <v>881</v>
      </c>
      <c r="B884" s="36"/>
      <c r="C884" s="36"/>
      <c r="D884" s="36"/>
      <c r="E884" s="39"/>
      <c r="F884" s="81"/>
      <c r="G884" s="81"/>
      <c r="H884" s="81"/>
      <c r="I884" s="36"/>
      <c r="J884" s="67" t="str">
        <f t="shared" si="65"/>
        <v/>
      </c>
      <c r="K884" s="67" t="str">
        <f t="shared" si="66"/>
        <v>请检查身份证输入</v>
      </c>
      <c r="L884" s="67" t="str">
        <f t="shared" si="67"/>
        <v>不合格</v>
      </c>
      <c r="M884" s="67" t="str">
        <f t="shared" si="68"/>
        <v>无误</v>
      </c>
      <c r="N884" s="75" t="str">
        <f t="shared" si="69"/>
        <v>现有段位有误</v>
      </c>
    </row>
    <row r="885" spans="1:14" ht="17.25" x14ac:dyDescent="0.15">
      <c r="A885" s="28">
        <v>882</v>
      </c>
      <c r="B885" s="43"/>
      <c r="C885" s="43"/>
      <c r="D885" s="43"/>
      <c r="E885" s="45"/>
      <c r="F885" s="81"/>
      <c r="G885" s="81"/>
      <c r="H885" s="81"/>
      <c r="I885" s="36"/>
      <c r="J885" s="67" t="str">
        <f t="shared" si="65"/>
        <v/>
      </c>
      <c r="K885" s="67" t="str">
        <f t="shared" si="66"/>
        <v>请检查身份证输入</v>
      </c>
      <c r="L885" s="67" t="str">
        <f t="shared" si="67"/>
        <v>不合格</v>
      </c>
      <c r="M885" s="67" t="str">
        <f t="shared" si="68"/>
        <v>无误</v>
      </c>
      <c r="N885" s="75" t="str">
        <f t="shared" si="69"/>
        <v>现有段位有误</v>
      </c>
    </row>
    <row r="886" spans="1:14" ht="17.25" x14ac:dyDescent="0.15">
      <c r="A886" s="28">
        <v>883</v>
      </c>
      <c r="B886" s="36"/>
      <c r="C886" s="36"/>
      <c r="D886" s="36"/>
      <c r="E886" s="39"/>
      <c r="F886" s="81"/>
      <c r="G886" s="81"/>
      <c r="H886" s="81"/>
      <c r="I886" s="36"/>
      <c r="J886" s="67" t="str">
        <f t="shared" si="65"/>
        <v/>
      </c>
      <c r="K886" s="67" t="str">
        <f t="shared" si="66"/>
        <v>请检查身份证输入</v>
      </c>
      <c r="L886" s="67" t="str">
        <f t="shared" si="67"/>
        <v>不合格</v>
      </c>
      <c r="M886" s="67" t="str">
        <f t="shared" si="68"/>
        <v>无误</v>
      </c>
      <c r="N886" s="75" t="str">
        <f t="shared" si="69"/>
        <v>现有段位有误</v>
      </c>
    </row>
    <row r="887" spans="1:14" ht="17.25" x14ac:dyDescent="0.15">
      <c r="A887" s="28">
        <v>884</v>
      </c>
      <c r="B887" s="36"/>
      <c r="C887" s="36"/>
      <c r="D887" s="36"/>
      <c r="E887" s="39"/>
      <c r="F887" s="81"/>
      <c r="G887" s="81"/>
      <c r="H887" s="81"/>
      <c r="I887" s="36"/>
      <c r="J887" s="67" t="str">
        <f t="shared" si="65"/>
        <v/>
      </c>
      <c r="K887" s="67" t="str">
        <f t="shared" si="66"/>
        <v>请检查身份证输入</v>
      </c>
      <c r="L887" s="67" t="str">
        <f t="shared" si="67"/>
        <v>不合格</v>
      </c>
      <c r="M887" s="67" t="str">
        <f t="shared" si="68"/>
        <v>无误</v>
      </c>
      <c r="N887" s="75" t="str">
        <f t="shared" si="69"/>
        <v>现有段位有误</v>
      </c>
    </row>
    <row r="888" spans="1:14" ht="17.25" x14ac:dyDescent="0.15">
      <c r="A888" s="28">
        <v>885</v>
      </c>
      <c r="B888" s="43"/>
      <c r="C888" s="43"/>
      <c r="D888" s="36"/>
      <c r="E888" s="39"/>
      <c r="F888" s="81"/>
      <c r="G888" s="81"/>
      <c r="H888" s="81"/>
      <c r="I888" s="36"/>
      <c r="J888" s="67" t="str">
        <f t="shared" si="65"/>
        <v/>
      </c>
      <c r="K888" s="67" t="str">
        <f t="shared" si="66"/>
        <v>请检查身份证输入</v>
      </c>
      <c r="L888" s="67" t="str">
        <f t="shared" si="67"/>
        <v>不合格</v>
      </c>
      <c r="M888" s="67" t="str">
        <f t="shared" si="68"/>
        <v>无误</v>
      </c>
      <c r="N888" s="75" t="str">
        <f t="shared" si="69"/>
        <v>现有段位有误</v>
      </c>
    </row>
    <row r="889" spans="1:14" ht="17.25" x14ac:dyDescent="0.15">
      <c r="A889" s="28">
        <v>886</v>
      </c>
      <c r="B889" s="36"/>
      <c r="C889" s="36"/>
      <c r="D889" s="36"/>
      <c r="E889" s="39"/>
      <c r="F889" s="81"/>
      <c r="G889" s="81"/>
      <c r="H889" s="81"/>
      <c r="I889" s="36"/>
      <c r="J889" s="67" t="str">
        <f t="shared" si="65"/>
        <v/>
      </c>
      <c r="K889" s="67" t="str">
        <f t="shared" si="66"/>
        <v>请检查身份证输入</v>
      </c>
      <c r="L889" s="67" t="str">
        <f t="shared" si="67"/>
        <v>不合格</v>
      </c>
      <c r="M889" s="67" t="str">
        <f t="shared" si="68"/>
        <v>无误</v>
      </c>
      <c r="N889" s="75" t="str">
        <f t="shared" si="69"/>
        <v>现有段位有误</v>
      </c>
    </row>
    <row r="890" spans="1:14" ht="17.25" x14ac:dyDescent="0.15">
      <c r="A890" s="28">
        <v>887</v>
      </c>
      <c r="B890" s="36"/>
      <c r="C890" s="36"/>
      <c r="D890" s="36"/>
      <c r="E890" s="39"/>
      <c r="F890" s="81"/>
      <c r="G890" s="81"/>
      <c r="H890" s="81"/>
      <c r="I890" s="36"/>
      <c r="J890" s="67" t="str">
        <f t="shared" si="65"/>
        <v/>
      </c>
      <c r="K890" s="67" t="str">
        <f t="shared" si="66"/>
        <v>请检查身份证输入</v>
      </c>
      <c r="L890" s="67" t="str">
        <f t="shared" si="67"/>
        <v>不合格</v>
      </c>
      <c r="M890" s="67" t="str">
        <f t="shared" si="68"/>
        <v>无误</v>
      </c>
      <c r="N890" s="75" t="str">
        <f t="shared" si="69"/>
        <v>现有段位有误</v>
      </c>
    </row>
    <row r="891" spans="1:14" ht="17.25" x14ac:dyDescent="0.15">
      <c r="A891" s="28">
        <v>888</v>
      </c>
      <c r="B891" s="36"/>
      <c r="C891" s="36"/>
      <c r="D891" s="36"/>
      <c r="E891" s="39"/>
      <c r="F891" s="81"/>
      <c r="G891" s="81"/>
      <c r="H891" s="81"/>
      <c r="I891" s="36"/>
      <c r="J891" s="67" t="str">
        <f t="shared" si="65"/>
        <v/>
      </c>
      <c r="K891" s="67" t="str">
        <f t="shared" si="66"/>
        <v>请检查身份证输入</v>
      </c>
      <c r="L891" s="67" t="str">
        <f t="shared" si="67"/>
        <v>不合格</v>
      </c>
      <c r="M891" s="67" t="str">
        <f t="shared" si="68"/>
        <v>无误</v>
      </c>
      <c r="N891" s="75" t="str">
        <f t="shared" si="69"/>
        <v>现有段位有误</v>
      </c>
    </row>
    <row r="892" spans="1:14" ht="17.25" x14ac:dyDescent="0.15">
      <c r="A892" s="28">
        <v>889</v>
      </c>
      <c r="B892" s="36"/>
      <c r="C892" s="36"/>
      <c r="D892" s="36"/>
      <c r="E892" s="39"/>
      <c r="F892" s="81"/>
      <c r="G892" s="81"/>
      <c r="H892" s="81"/>
      <c r="I892" s="36"/>
      <c r="J892" s="67" t="str">
        <f t="shared" si="65"/>
        <v/>
      </c>
      <c r="K892" s="67" t="str">
        <f t="shared" si="66"/>
        <v>请检查身份证输入</v>
      </c>
      <c r="L892" s="67" t="str">
        <f t="shared" si="67"/>
        <v>不合格</v>
      </c>
      <c r="M892" s="67" t="str">
        <f t="shared" si="68"/>
        <v>无误</v>
      </c>
      <c r="N892" s="75" t="str">
        <f t="shared" si="69"/>
        <v>现有段位有误</v>
      </c>
    </row>
    <row r="893" spans="1:14" ht="17.25" x14ac:dyDescent="0.15">
      <c r="A893" s="28">
        <v>890</v>
      </c>
      <c r="B893" s="36"/>
      <c r="C893" s="36"/>
      <c r="D893" s="36"/>
      <c r="E893" s="39"/>
      <c r="F893" s="81"/>
      <c r="G893" s="81"/>
      <c r="H893" s="81"/>
      <c r="I893" s="36"/>
      <c r="J893" s="67" t="str">
        <f t="shared" si="65"/>
        <v/>
      </c>
      <c r="K893" s="67" t="str">
        <f t="shared" si="66"/>
        <v>请检查身份证输入</v>
      </c>
      <c r="L893" s="67" t="str">
        <f t="shared" si="67"/>
        <v>不合格</v>
      </c>
      <c r="M893" s="67" t="str">
        <f t="shared" si="68"/>
        <v>无误</v>
      </c>
      <c r="N893" s="75" t="str">
        <f t="shared" si="69"/>
        <v>现有段位有误</v>
      </c>
    </row>
    <row r="894" spans="1:14" ht="17.25" x14ac:dyDescent="0.15">
      <c r="A894" s="28">
        <v>891</v>
      </c>
      <c r="B894" s="36"/>
      <c r="C894" s="36"/>
      <c r="D894" s="42"/>
      <c r="E894" s="41"/>
      <c r="F894" s="81"/>
      <c r="G894" s="81"/>
      <c r="H894" s="81"/>
      <c r="I894" s="36"/>
      <c r="J894" s="67" t="str">
        <f t="shared" si="65"/>
        <v/>
      </c>
      <c r="K894" s="67" t="str">
        <f t="shared" si="66"/>
        <v>请检查身份证输入</v>
      </c>
      <c r="L894" s="67" t="str">
        <f t="shared" si="67"/>
        <v>不合格</v>
      </c>
      <c r="M894" s="67" t="str">
        <f t="shared" si="68"/>
        <v>无误</v>
      </c>
      <c r="N894" s="75" t="str">
        <f t="shared" si="69"/>
        <v>现有段位有误</v>
      </c>
    </row>
    <row r="895" spans="1:14" ht="17.25" x14ac:dyDescent="0.15">
      <c r="A895" s="28">
        <v>892</v>
      </c>
      <c r="B895" s="36"/>
      <c r="C895" s="36"/>
      <c r="D895" s="36"/>
      <c r="E895" s="39"/>
      <c r="F895" s="81"/>
      <c r="G895" s="81"/>
      <c r="H895" s="81"/>
      <c r="I895" s="36"/>
      <c r="J895" s="67" t="str">
        <f t="shared" si="65"/>
        <v/>
      </c>
      <c r="K895" s="67" t="str">
        <f t="shared" si="66"/>
        <v>请检查身份证输入</v>
      </c>
      <c r="L895" s="67" t="str">
        <f t="shared" si="67"/>
        <v>不合格</v>
      </c>
      <c r="M895" s="67" t="str">
        <f t="shared" si="68"/>
        <v>无误</v>
      </c>
      <c r="N895" s="75" t="str">
        <f t="shared" si="69"/>
        <v>现有段位有误</v>
      </c>
    </row>
    <row r="896" spans="1:14" ht="17.25" x14ac:dyDescent="0.15">
      <c r="A896" s="28">
        <v>893</v>
      </c>
      <c r="B896" s="36"/>
      <c r="C896" s="36"/>
      <c r="D896" s="36"/>
      <c r="E896" s="39"/>
      <c r="F896" s="81"/>
      <c r="G896" s="81"/>
      <c r="H896" s="81"/>
      <c r="I896" s="36"/>
      <c r="J896" s="67" t="str">
        <f t="shared" si="65"/>
        <v/>
      </c>
      <c r="K896" s="67" t="str">
        <f t="shared" si="66"/>
        <v>请检查身份证输入</v>
      </c>
      <c r="L896" s="67" t="str">
        <f t="shared" si="67"/>
        <v>不合格</v>
      </c>
      <c r="M896" s="67" t="str">
        <f t="shared" si="68"/>
        <v>无误</v>
      </c>
      <c r="N896" s="75" t="str">
        <f t="shared" si="69"/>
        <v>现有段位有误</v>
      </c>
    </row>
    <row r="897" spans="1:14" ht="17.25" x14ac:dyDescent="0.15">
      <c r="A897" s="28">
        <v>894</v>
      </c>
      <c r="B897" s="36"/>
      <c r="C897" s="36"/>
      <c r="D897" s="36"/>
      <c r="E897" s="39"/>
      <c r="F897" s="81"/>
      <c r="G897" s="81"/>
      <c r="H897" s="81"/>
      <c r="I897" s="36"/>
      <c r="J897" s="67" t="str">
        <f t="shared" si="65"/>
        <v/>
      </c>
      <c r="K897" s="67" t="str">
        <f t="shared" si="66"/>
        <v>请检查身份证输入</v>
      </c>
      <c r="L897" s="67" t="str">
        <f t="shared" si="67"/>
        <v>不合格</v>
      </c>
      <c r="M897" s="67" t="str">
        <f t="shared" si="68"/>
        <v>无误</v>
      </c>
      <c r="N897" s="75" t="str">
        <f t="shared" si="69"/>
        <v>现有段位有误</v>
      </c>
    </row>
    <row r="898" spans="1:14" ht="17.25" x14ac:dyDescent="0.15">
      <c r="A898" s="28">
        <v>895</v>
      </c>
      <c r="B898" s="4"/>
      <c r="C898" s="4"/>
      <c r="D898" s="4"/>
      <c r="E898" s="17"/>
      <c r="F898" s="81"/>
      <c r="G898" s="81"/>
      <c r="H898" s="81"/>
      <c r="I898" s="44"/>
      <c r="J898" s="67" t="str">
        <f t="shared" si="65"/>
        <v/>
      </c>
      <c r="K898" s="67" t="str">
        <f t="shared" si="66"/>
        <v>请检查身份证输入</v>
      </c>
      <c r="L898" s="67" t="str">
        <f t="shared" si="67"/>
        <v>不合格</v>
      </c>
      <c r="M898" s="67" t="str">
        <f t="shared" si="68"/>
        <v>无误</v>
      </c>
      <c r="N898" s="75" t="str">
        <f t="shared" si="69"/>
        <v>现有段位有误</v>
      </c>
    </row>
    <row r="899" spans="1:14" ht="17.25" x14ac:dyDescent="0.15">
      <c r="A899" s="28">
        <v>896</v>
      </c>
      <c r="B899" s="37"/>
      <c r="C899" s="37"/>
      <c r="D899" s="37"/>
      <c r="E899" s="38"/>
      <c r="F899" s="81"/>
      <c r="G899" s="81"/>
      <c r="H899" s="81"/>
      <c r="I899" s="36"/>
      <c r="J899" s="67" t="str">
        <f t="shared" si="65"/>
        <v/>
      </c>
      <c r="K899" s="67" t="str">
        <f t="shared" si="66"/>
        <v>请检查身份证输入</v>
      </c>
      <c r="L899" s="67" t="str">
        <f t="shared" si="67"/>
        <v>不合格</v>
      </c>
      <c r="M899" s="67" t="str">
        <f t="shared" si="68"/>
        <v>无误</v>
      </c>
      <c r="N899" s="75" t="str">
        <f t="shared" si="69"/>
        <v>现有段位有误</v>
      </c>
    </row>
    <row r="900" spans="1:14" ht="17.25" x14ac:dyDescent="0.15">
      <c r="A900" s="28">
        <v>897</v>
      </c>
      <c r="B900" s="36"/>
      <c r="C900" s="36"/>
      <c r="D900" s="36"/>
      <c r="E900" s="39"/>
      <c r="F900" s="81"/>
      <c r="G900" s="81"/>
      <c r="H900" s="81"/>
      <c r="I900" s="36"/>
      <c r="J900" s="67" t="str">
        <f t="shared" si="65"/>
        <v/>
      </c>
      <c r="K900" s="67" t="str">
        <f t="shared" si="66"/>
        <v>请检查身份证输入</v>
      </c>
      <c r="L900" s="67" t="str">
        <f t="shared" si="67"/>
        <v>不合格</v>
      </c>
      <c r="M900" s="67" t="str">
        <f t="shared" si="68"/>
        <v>无误</v>
      </c>
      <c r="N900" s="75" t="str">
        <f t="shared" si="69"/>
        <v>现有段位有误</v>
      </c>
    </row>
    <row r="901" spans="1:14" ht="17.25" x14ac:dyDescent="0.15">
      <c r="A901" s="28">
        <v>898</v>
      </c>
      <c r="B901" s="36"/>
      <c r="C901" s="36"/>
      <c r="D901" s="36"/>
      <c r="E901" s="39"/>
      <c r="F901" s="81"/>
      <c r="G901" s="81"/>
      <c r="H901" s="81"/>
      <c r="I901" s="36"/>
      <c r="J901" s="67" t="str">
        <f t="shared" ref="J901:J964" si="70">MID(E901,7,8)</f>
        <v/>
      </c>
      <c r="K901" s="67" t="str">
        <f t="shared" ref="K901:K964" si="71">IFERROR(IF(ISODD(MID(E901,17,1)),"男","女"),"请检查身份证输入")</f>
        <v>请检查身份证输入</v>
      </c>
      <c r="L901" s="67" t="str">
        <f t="shared" ref="L901:L964" si="72">IF(K901=C901,"合格","不合格")</f>
        <v>不合格</v>
      </c>
      <c r="M901" s="67" t="str">
        <f t="shared" ref="M901:M964" si="73">IF(MID(E901,16,3)="000","有误","无误")</f>
        <v>无误</v>
      </c>
      <c r="N901" s="75" t="str">
        <f t="shared" ref="N901:N964" si="74">IF(OR(D901="5级",D901="2级"),150,IF(D901="1级",180,IF(OR(D901="1段组",D901="2段组"),220,IF(OR(D901="3段组",D901="4段组"),240,"现有段位有误"))))</f>
        <v>现有段位有误</v>
      </c>
    </row>
    <row r="902" spans="1:14" ht="17.25" x14ac:dyDescent="0.15">
      <c r="A902" s="28">
        <v>899</v>
      </c>
      <c r="B902" s="36"/>
      <c r="C902" s="36"/>
      <c r="D902" s="36"/>
      <c r="E902" s="39"/>
      <c r="F902" s="81"/>
      <c r="G902" s="81"/>
      <c r="H902" s="81"/>
      <c r="I902" s="36"/>
      <c r="J902" s="67" t="str">
        <f t="shared" si="70"/>
        <v/>
      </c>
      <c r="K902" s="67" t="str">
        <f t="shared" si="71"/>
        <v>请检查身份证输入</v>
      </c>
      <c r="L902" s="67" t="str">
        <f t="shared" si="72"/>
        <v>不合格</v>
      </c>
      <c r="M902" s="67" t="str">
        <f t="shared" si="73"/>
        <v>无误</v>
      </c>
      <c r="N902" s="75" t="str">
        <f t="shared" si="74"/>
        <v>现有段位有误</v>
      </c>
    </row>
    <row r="903" spans="1:14" ht="17.25" x14ac:dyDescent="0.15">
      <c r="A903" s="28">
        <v>900</v>
      </c>
      <c r="B903" s="36"/>
      <c r="C903" s="36"/>
      <c r="D903" s="36"/>
      <c r="E903" s="39"/>
      <c r="F903" s="81"/>
      <c r="G903" s="81"/>
      <c r="H903" s="81"/>
      <c r="I903" s="36"/>
      <c r="J903" s="67" t="str">
        <f t="shared" si="70"/>
        <v/>
      </c>
      <c r="K903" s="67" t="str">
        <f t="shared" si="71"/>
        <v>请检查身份证输入</v>
      </c>
      <c r="L903" s="67" t="str">
        <f t="shared" si="72"/>
        <v>不合格</v>
      </c>
      <c r="M903" s="67" t="str">
        <f t="shared" si="73"/>
        <v>无误</v>
      </c>
      <c r="N903" s="75" t="str">
        <f t="shared" si="74"/>
        <v>现有段位有误</v>
      </c>
    </row>
    <row r="904" spans="1:14" ht="17.25" x14ac:dyDescent="0.15">
      <c r="A904" s="28">
        <v>901</v>
      </c>
      <c r="B904" s="36"/>
      <c r="C904" s="36"/>
      <c r="D904" s="36"/>
      <c r="E904" s="39"/>
      <c r="F904" s="81"/>
      <c r="G904" s="81"/>
      <c r="H904" s="81"/>
      <c r="I904" s="36"/>
      <c r="J904" s="67" t="str">
        <f t="shared" si="70"/>
        <v/>
      </c>
      <c r="K904" s="67" t="str">
        <f t="shared" si="71"/>
        <v>请检查身份证输入</v>
      </c>
      <c r="L904" s="67" t="str">
        <f t="shared" si="72"/>
        <v>不合格</v>
      </c>
      <c r="M904" s="67" t="str">
        <f t="shared" si="73"/>
        <v>无误</v>
      </c>
      <c r="N904" s="75" t="str">
        <f t="shared" si="74"/>
        <v>现有段位有误</v>
      </c>
    </row>
    <row r="905" spans="1:14" ht="17.25" x14ac:dyDescent="0.15">
      <c r="A905" s="28">
        <v>902</v>
      </c>
      <c r="B905" s="36"/>
      <c r="C905" s="36"/>
      <c r="D905" s="36"/>
      <c r="E905" s="39"/>
      <c r="F905" s="81"/>
      <c r="G905" s="81"/>
      <c r="H905" s="81"/>
      <c r="I905" s="36"/>
      <c r="J905" s="67" t="str">
        <f t="shared" si="70"/>
        <v/>
      </c>
      <c r="K905" s="67" t="str">
        <f t="shared" si="71"/>
        <v>请检查身份证输入</v>
      </c>
      <c r="L905" s="67" t="str">
        <f t="shared" si="72"/>
        <v>不合格</v>
      </c>
      <c r="M905" s="67" t="str">
        <f t="shared" si="73"/>
        <v>无误</v>
      </c>
      <c r="N905" s="75" t="str">
        <f t="shared" si="74"/>
        <v>现有段位有误</v>
      </c>
    </row>
    <row r="906" spans="1:14" ht="17.25" x14ac:dyDescent="0.15">
      <c r="A906" s="28">
        <v>903</v>
      </c>
      <c r="B906" s="43"/>
      <c r="C906" s="36"/>
      <c r="D906" s="36"/>
      <c r="E906" s="39"/>
      <c r="F906" s="81"/>
      <c r="G906" s="81"/>
      <c r="H906" s="81"/>
      <c r="I906" s="36"/>
      <c r="J906" s="67" t="str">
        <f t="shared" si="70"/>
        <v/>
      </c>
      <c r="K906" s="67" t="str">
        <f t="shared" si="71"/>
        <v>请检查身份证输入</v>
      </c>
      <c r="L906" s="67" t="str">
        <f t="shared" si="72"/>
        <v>不合格</v>
      </c>
      <c r="M906" s="67" t="str">
        <f t="shared" si="73"/>
        <v>无误</v>
      </c>
      <c r="N906" s="75" t="str">
        <f t="shared" si="74"/>
        <v>现有段位有误</v>
      </c>
    </row>
    <row r="907" spans="1:14" ht="17.25" x14ac:dyDescent="0.15">
      <c r="A907" s="28">
        <v>904</v>
      </c>
      <c r="B907" s="46"/>
      <c r="C907" s="46"/>
      <c r="D907" s="46"/>
      <c r="E907" s="47"/>
      <c r="F907" s="81"/>
      <c r="G907" s="81"/>
      <c r="H907" s="81"/>
      <c r="I907" s="36"/>
      <c r="J907" s="67" t="str">
        <f t="shared" si="70"/>
        <v/>
      </c>
      <c r="K907" s="67" t="str">
        <f t="shared" si="71"/>
        <v>请检查身份证输入</v>
      </c>
      <c r="L907" s="67" t="str">
        <f t="shared" si="72"/>
        <v>不合格</v>
      </c>
      <c r="M907" s="67" t="str">
        <f t="shared" si="73"/>
        <v>无误</v>
      </c>
      <c r="N907" s="75" t="str">
        <f t="shared" si="74"/>
        <v>现有段位有误</v>
      </c>
    </row>
    <row r="908" spans="1:14" ht="17.25" x14ac:dyDescent="0.15">
      <c r="A908" s="28">
        <v>905</v>
      </c>
      <c r="B908" s="36"/>
      <c r="C908" s="36"/>
      <c r="D908" s="36"/>
      <c r="E908" s="39"/>
      <c r="F908" s="81"/>
      <c r="G908" s="81"/>
      <c r="H908" s="81"/>
      <c r="I908" s="36"/>
      <c r="J908" s="67" t="str">
        <f t="shared" si="70"/>
        <v/>
      </c>
      <c r="K908" s="67" t="str">
        <f t="shared" si="71"/>
        <v>请检查身份证输入</v>
      </c>
      <c r="L908" s="67" t="str">
        <f t="shared" si="72"/>
        <v>不合格</v>
      </c>
      <c r="M908" s="67" t="str">
        <f t="shared" si="73"/>
        <v>无误</v>
      </c>
      <c r="N908" s="75" t="str">
        <f t="shared" si="74"/>
        <v>现有段位有误</v>
      </c>
    </row>
    <row r="909" spans="1:14" ht="17.25" x14ac:dyDescent="0.15">
      <c r="A909" s="28">
        <v>906</v>
      </c>
      <c r="B909" s="37"/>
      <c r="C909" s="37"/>
      <c r="D909" s="37"/>
      <c r="E909" s="38"/>
      <c r="F909" s="81"/>
      <c r="G909" s="81"/>
      <c r="H909" s="81"/>
      <c r="I909" s="36"/>
      <c r="J909" s="67" t="str">
        <f t="shared" si="70"/>
        <v/>
      </c>
      <c r="K909" s="67" t="str">
        <f t="shared" si="71"/>
        <v>请检查身份证输入</v>
      </c>
      <c r="L909" s="67" t="str">
        <f t="shared" si="72"/>
        <v>不合格</v>
      </c>
      <c r="M909" s="67" t="str">
        <f t="shared" si="73"/>
        <v>无误</v>
      </c>
      <c r="N909" s="75" t="str">
        <f t="shared" si="74"/>
        <v>现有段位有误</v>
      </c>
    </row>
    <row r="910" spans="1:14" ht="17.25" x14ac:dyDescent="0.15">
      <c r="A910" s="28">
        <v>907</v>
      </c>
      <c r="B910" s="36"/>
      <c r="C910" s="43"/>
      <c r="D910" s="43"/>
      <c r="E910" s="39"/>
      <c r="F910" s="81"/>
      <c r="G910" s="81"/>
      <c r="H910" s="81"/>
      <c r="I910" s="36"/>
      <c r="J910" s="67" t="str">
        <f t="shared" si="70"/>
        <v/>
      </c>
      <c r="K910" s="67" t="str">
        <f t="shared" si="71"/>
        <v>请检查身份证输入</v>
      </c>
      <c r="L910" s="67" t="str">
        <f t="shared" si="72"/>
        <v>不合格</v>
      </c>
      <c r="M910" s="67" t="str">
        <f t="shared" si="73"/>
        <v>无误</v>
      </c>
      <c r="N910" s="75" t="str">
        <f t="shared" si="74"/>
        <v>现有段位有误</v>
      </c>
    </row>
    <row r="911" spans="1:14" ht="17.25" x14ac:dyDescent="0.15">
      <c r="A911" s="28">
        <v>908</v>
      </c>
      <c r="B911" s="6"/>
      <c r="C911" s="6"/>
      <c r="D911" s="6"/>
      <c r="E911" s="15"/>
      <c r="F911" s="81"/>
      <c r="G911" s="81"/>
      <c r="H911" s="81"/>
      <c r="I911" s="44"/>
      <c r="J911" s="67" t="str">
        <f t="shared" si="70"/>
        <v/>
      </c>
      <c r="K911" s="67" t="str">
        <f t="shared" si="71"/>
        <v>请检查身份证输入</v>
      </c>
      <c r="L911" s="67" t="str">
        <f t="shared" si="72"/>
        <v>不合格</v>
      </c>
      <c r="M911" s="67" t="str">
        <f t="shared" si="73"/>
        <v>无误</v>
      </c>
      <c r="N911" s="75" t="str">
        <f t="shared" si="74"/>
        <v>现有段位有误</v>
      </c>
    </row>
    <row r="912" spans="1:14" ht="17.25" x14ac:dyDescent="0.15">
      <c r="A912" s="28">
        <v>909</v>
      </c>
      <c r="B912" s="36"/>
      <c r="C912" s="36"/>
      <c r="D912" s="36"/>
      <c r="E912" s="39"/>
      <c r="F912" s="81"/>
      <c r="G912" s="81"/>
      <c r="H912" s="81"/>
      <c r="I912" s="36"/>
      <c r="J912" s="67" t="str">
        <f t="shared" si="70"/>
        <v/>
      </c>
      <c r="K912" s="67" t="str">
        <f t="shared" si="71"/>
        <v>请检查身份证输入</v>
      </c>
      <c r="L912" s="67" t="str">
        <f t="shared" si="72"/>
        <v>不合格</v>
      </c>
      <c r="M912" s="67" t="str">
        <f t="shared" si="73"/>
        <v>无误</v>
      </c>
      <c r="N912" s="75" t="str">
        <f t="shared" si="74"/>
        <v>现有段位有误</v>
      </c>
    </row>
    <row r="913" spans="1:14" ht="17.25" x14ac:dyDescent="0.15">
      <c r="A913" s="28">
        <v>910</v>
      </c>
      <c r="B913" s="36"/>
      <c r="C913" s="36"/>
      <c r="D913" s="36"/>
      <c r="E913" s="39"/>
      <c r="F913" s="81"/>
      <c r="G913" s="81"/>
      <c r="H913" s="81"/>
      <c r="I913" s="36"/>
      <c r="J913" s="67" t="str">
        <f t="shared" si="70"/>
        <v/>
      </c>
      <c r="K913" s="67" t="str">
        <f t="shared" si="71"/>
        <v>请检查身份证输入</v>
      </c>
      <c r="L913" s="67" t="str">
        <f t="shared" si="72"/>
        <v>不合格</v>
      </c>
      <c r="M913" s="67" t="str">
        <f t="shared" si="73"/>
        <v>无误</v>
      </c>
      <c r="N913" s="75" t="str">
        <f t="shared" si="74"/>
        <v>现有段位有误</v>
      </c>
    </row>
    <row r="914" spans="1:14" ht="17.25" x14ac:dyDescent="0.15">
      <c r="A914" s="28">
        <v>911</v>
      </c>
      <c r="B914" s="36"/>
      <c r="C914" s="36"/>
      <c r="D914" s="36"/>
      <c r="E914" s="39"/>
      <c r="F914" s="81"/>
      <c r="G914" s="81"/>
      <c r="H914" s="81"/>
      <c r="I914" s="36"/>
      <c r="J914" s="67" t="str">
        <f t="shared" si="70"/>
        <v/>
      </c>
      <c r="K914" s="67" t="str">
        <f t="shared" si="71"/>
        <v>请检查身份证输入</v>
      </c>
      <c r="L914" s="67" t="str">
        <f t="shared" si="72"/>
        <v>不合格</v>
      </c>
      <c r="M914" s="67" t="str">
        <f t="shared" si="73"/>
        <v>无误</v>
      </c>
      <c r="N914" s="75" t="str">
        <f t="shared" si="74"/>
        <v>现有段位有误</v>
      </c>
    </row>
    <row r="915" spans="1:14" ht="17.25" x14ac:dyDescent="0.15">
      <c r="A915" s="28">
        <v>912</v>
      </c>
      <c r="B915" s="36"/>
      <c r="C915" s="36"/>
      <c r="D915" s="36"/>
      <c r="E915" s="39"/>
      <c r="F915" s="81"/>
      <c r="G915" s="81"/>
      <c r="H915" s="81"/>
      <c r="I915" s="36"/>
      <c r="J915" s="67" t="str">
        <f t="shared" si="70"/>
        <v/>
      </c>
      <c r="K915" s="67" t="str">
        <f t="shared" si="71"/>
        <v>请检查身份证输入</v>
      </c>
      <c r="L915" s="67" t="str">
        <f t="shared" si="72"/>
        <v>不合格</v>
      </c>
      <c r="M915" s="67" t="str">
        <f t="shared" si="73"/>
        <v>无误</v>
      </c>
      <c r="N915" s="75" t="str">
        <f t="shared" si="74"/>
        <v>现有段位有误</v>
      </c>
    </row>
    <row r="916" spans="1:14" ht="17.25" x14ac:dyDescent="0.15">
      <c r="A916" s="28">
        <v>913</v>
      </c>
      <c r="B916" s="36"/>
      <c r="C916" s="36"/>
      <c r="D916" s="36"/>
      <c r="E916" s="39"/>
      <c r="F916" s="81"/>
      <c r="G916" s="81"/>
      <c r="H916" s="81"/>
      <c r="I916" s="36"/>
      <c r="J916" s="67" t="str">
        <f t="shared" si="70"/>
        <v/>
      </c>
      <c r="K916" s="67" t="str">
        <f t="shared" si="71"/>
        <v>请检查身份证输入</v>
      </c>
      <c r="L916" s="67" t="str">
        <f t="shared" si="72"/>
        <v>不合格</v>
      </c>
      <c r="M916" s="67" t="str">
        <f t="shared" si="73"/>
        <v>无误</v>
      </c>
      <c r="N916" s="75" t="str">
        <f t="shared" si="74"/>
        <v>现有段位有误</v>
      </c>
    </row>
    <row r="917" spans="1:14" ht="17.25" x14ac:dyDescent="0.15">
      <c r="A917" s="28">
        <v>914</v>
      </c>
      <c r="B917" s="36"/>
      <c r="C917" s="36"/>
      <c r="D917" s="36"/>
      <c r="E917" s="39"/>
      <c r="F917" s="81"/>
      <c r="G917" s="81"/>
      <c r="H917" s="81"/>
      <c r="I917" s="36"/>
      <c r="J917" s="67" t="str">
        <f t="shared" si="70"/>
        <v/>
      </c>
      <c r="K917" s="67" t="str">
        <f t="shared" si="71"/>
        <v>请检查身份证输入</v>
      </c>
      <c r="L917" s="67" t="str">
        <f t="shared" si="72"/>
        <v>不合格</v>
      </c>
      <c r="M917" s="67" t="str">
        <f t="shared" si="73"/>
        <v>无误</v>
      </c>
      <c r="N917" s="75" t="str">
        <f t="shared" si="74"/>
        <v>现有段位有误</v>
      </c>
    </row>
    <row r="918" spans="1:14" ht="17.25" x14ac:dyDescent="0.15">
      <c r="A918" s="28">
        <v>915</v>
      </c>
      <c r="B918" s="36"/>
      <c r="C918" s="36"/>
      <c r="D918" s="36"/>
      <c r="E918" s="39"/>
      <c r="F918" s="81"/>
      <c r="G918" s="81"/>
      <c r="H918" s="81"/>
      <c r="I918" s="36"/>
      <c r="J918" s="67" t="str">
        <f t="shared" si="70"/>
        <v/>
      </c>
      <c r="K918" s="67" t="str">
        <f t="shared" si="71"/>
        <v>请检查身份证输入</v>
      </c>
      <c r="L918" s="67" t="str">
        <f t="shared" si="72"/>
        <v>不合格</v>
      </c>
      <c r="M918" s="67" t="str">
        <f t="shared" si="73"/>
        <v>无误</v>
      </c>
      <c r="N918" s="75" t="str">
        <f t="shared" si="74"/>
        <v>现有段位有误</v>
      </c>
    </row>
    <row r="919" spans="1:14" ht="17.25" x14ac:dyDescent="0.15">
      <c r="A919" s="28">
        <v>916</v>
      </c>
      <c r="B919" s="36"/>
      <c r="C919" s="36"/>
      <c r="D919" s="36"/>
      <c r="E919" s="39"/>
      <c r="F919" s="81"/>
      <c r="G919" s="81"/>
      <c r="H919" s="81"/>
      <c r="I919" s="36"/>
      <c r="J919" s="67" t="str">
        <f t="shared" si="70"/>
        <v/>
      </c>
      <c r="K919" s="67" t="str">
        <f t="shared" si="71"/>
        <v>请检查身份证输入</v>
      </c>
      <c r="L919" s="67" t="str">
        <f t="shared" si="72"/>
        <v>不合格</v>
      </c>
      <c r="M919" s="67" t="str">
        <f t="shared" si="73"/>
        <v>无误</v>
      </c>
      <c r="N919" s="75" t="str">
        <f t="shared" si="74"/>
        <v>现有段位有误</v>
      </c>
    </row>
    <row r="920" spans="1:14" ht="17.25" x14ac:dyDescent="0.15">
      <c r="A920" s="28">
        <v>917</v>
      </c>
      <c r="B920" s="36"/>
      <c r="C920" s="36"/>
      <c r="D920" s="36"/>
      <c r="E920" s="39"/>
      <c r="F920" s="81"/>
      <c r="G920" s="81"/>
      <c r="H920" s="81"/>
      <c r="I920" s="36"/>
      <c r="J920" s="67" t="str">
        <f t="shared" si="70"/>
        <v/>
      </c>
      <c r="K920" s="67" t="str">
        <f t="shared" si="71"/>
        <v>请检查身份证输入</v>
      </c>
      <c r="L920" s="67" t="str">
        <f t="shared" si="72"/>
        <v>不合格</v>
      </c>
      <c r="M920" s="67" t="str">
        <f t="shared" si="73"/>
        <v>无误</v>
      </c>
      <c r="N920" s="75" t="str">
        <f t="shared" si="74"/>
        <v>现有段位有误</v>
      </c>
    </row>
    <row r="921" spans="1:14" ht="17.25" x14ac:dyDescent="0.15">
      <c r="A921" s="28">
        <v>918</v>
      </c>
      <c r="B921" s="36"/>
      <c r="C921" s="36"/>
      <c r="D921" s="36"/>
      <c r="E921" s="39"/>
      <c r="F921" s="81"/>
      <c r="G921" s="81"/>
      <c r="H921" s="81"/>
      <c r="I921" s="36"/>
      <c r="J921" s="67" t="str">
        <f t="shared" si="70"/>
        <v/>
      </c>
      <c r="K921" s="67" t="str">
        <f t="shared" si="71"/>
        <v>请检查身份证输入</v>
      </c>
      <c r="L921" s="67" t="str">
        <f t="shared" si="72"/>
        <v>不合格</v>
      </c>
      <c r="M921" s="67" t="str">
        <f t="shared" si="73"/>
        <v>无误</v>
      </c>
      <c r="N921" s="75" t="str">
        <f t="shared" si="74"/>
        <v>现有段位有误</v>
      </c>
    </row>
    <row r="922" spans="1:14" ht="17.25" x14ac:dyDescent="0.15">
      <c r="A922" s="28">
        <v>919</v>
      </c>
      <c r="B922" s="9"/>
      <c r="C922" s="8"/>
      <c r="D922" s="4"/>
      <c r="E922" s="16"/>
      <c r="F922" s="81"/>
      <c r="G922" s="81"/>
      <c r="H922" s="81"/>
      <c r="I922" s="44"/>
      <c r="J922" s="67" t="str">
        <f t="shared" si="70"/>
        <v/>
      </c>
      <c r="K922" s="67" t="str">
        <f t="shared" si="71"/>
        <v>请检查身份证输入</v>
      </c>
      <c r="L922" s="67" t="str">
        <f t="shared" si="72"/>
        <v>不合格</v>
      </c>
      <c r="M922" s="67" t="str">
        <f t="shared" si="73"/>
        <v>无误</v>
      </c>
      <c r="N922" s="75" t="str">
        <f t="shared" si="74"/>
        <v>现有段位有误</v>
      </c>
    </row>
    <row r="923" spans="1:14" ht="17.25" x14ac:dyDescent="0.15">
      <c r="A923" s="28">
        <v>920</v>
      </c>
      <c r="B923" s="36"/>
      <c r="C923" s="36"/>
      <c r="D923" s="36"/>
      <c r="E923" s="39"/>
      <c r="F923" s="81"/>
      <c r="G923" s="81"/>
      <c r="H923" s="81"/>
      <c r="I923" s="36"/>
      <c r="J923" s="67" t="str">
        <f t="shared" si="70"/>
        <v/>
      </c>
      <c r="K923" s="67" t="str">
        <f t="shared" si="71"/>
        <v>请检查身份证输入</v>
      </c>
      <c r="L923" s="67" t="str">
        <f t="shared" si="72"/>
        <v>不合格</v>
      </c>
      <c r="M923" s="67" t="str">
        <f t="shared" si="73"/>
        <v>无误</v>
      </c>
      <c r="N923" s="75" t="str">
        <f t="shared" si="74"/>
        <v>现有段位有误</v>
      </c>
    </row>
    <row r="924" spans="1:14" ht="17.25" x14ac:dyDescent="0.15">
      <c r="A924" s="28">
        <v>921</v>
      </c>
      <c r="B924" s="36"/>
      <c r="C924" s="36"/>
      <c r="D924" s="36"/>
      <c r="E924" s="39"/>
      <c r="F924" s="81"/>
      <c r="G924" s="81"/>
      <c r="H924" s="81"/>
      <c r="I924" s="36"/>
      <c r="J924" s="67" t="str">
        <f t="shared" si="70"/>
        <v/>
      </c>
      <c r="K924" s="67" t="str">
        <f t="shared" si="71"/>
        <v>请检查身份证输入</v>
      </c>
      <c r="L924" s="67" t="str">
        <f t="shared" si="72"/>
        <v>不合格</v>
      </c>
      <c r="M924" s="67" t="str">
        <f t="shared" si="73"/>
        <v>无误</v>
      </c>
      <c r="N924" s="75" t="str">
        <f t="shared" si="74"/>
        <v>现有段位有误</v>
      </c>
    </row>
    <row r="925" spans="1:14" ht="17.25" x14ac:dyDescent="0.15">
      <c r="A925" s="28">
        <v>922</v>
      </c>
      <c r="B925" s="36"/>
      <c r="C925" s="36"/>
      <c r="D925" s="36"/>
      <c r="E925" s="39"/>
      <c r="F925" s="81"/>
      <c r="G925" s="81"/>
      <c r="H925" s="81"/>
      <c r="I925" s="36"/>
      <c r="J925" s="67" t="str">
        <f t="shared" si="70"/>
        <v/>
      </c>
      <c r="K925" s="67" t="str">
        <f t="shared" si="71"/>
        <v>请检查身份证输入</v>
      </c>
      <c r="L925" s="67" t="str">
        <f t="shared" si="72"/>
        <v>不合格</v>
      </c>
      <c r="M925" s="67" t="str">
        <f t="shared" si="73"/>
        <v>无误</v>
      </c>
      <c r="N925" s="75" t="str">
        <f t="shared" si="74"/>
        <v>现有段位有误</v>
      </c>
    </row>
    <row r="926" spans="1:14" ht="17.25" x14ac:dyDescent="0.15">
      <c r="A926" s="28">
        <v>923</v>
      </c>
      <c r="B926" s="37"/>
      <c r="C926" s="37"/>
      <c r="D926" s="37"/>
      <c r="E926" s="38"/>
      <c r="F926" s="81"/>
      <c r="G926" s="81"/>
      <c r="H926" s="81"/>
      <c r="I926" s="36"/>
      <c r="J926" s="67" t="str">
        <f t="shared" si="70"/>
        <v/>
      </c>
      <c r="K926" s="67" t="str">
        <f t="shared" si="71"/>
        <v>请检查身份证输入</v>
      </c>
      <c r="L926" s="67" t="str">
        <f t="shared" si="72"/>
        <v>不合格</v>
      </c>
      <c r="M926" s="67" t="str">
        <f t="shared" si="73"/>
        <v>无误</v>
      </c>
      <c r="N926" s="75" t="str">
        <f t="shared" si="74"/>
        <v>现有段位有误</v>
      </c>
    </row>
    <row r="927" spans="1:14" ht="17.25" x14ac:dyDescent="0.15">
      <c r="A927" s="28">
        <v>924</v>
      </c>
      <c r="B927" s="36"/>
      <c r="C927" s="36"/>
      <c r="D927" s="36"/>
      <c r="E927" s="39"/>
      <c r="F927" s="81"/>
      <c r="G927" s="81"/>
      <c r="H927" s="81"/>
      <c r="I927" s="36"/>
      <c r="J927" s="67" t="str">
        <f t="shared" si="70"/>
        <v/>
      </c>
      <c r="K927" s="67" t="str">
        <f t="shared" si="71"/>
        <v>请检查身份证输入</v>
      </c>
      <c r="L927" s="67" t="str">
        <f t="shared" si="72"/>
        <v>不合格</v>
      </c>
      <c r="M927" s="67" t="str">
        <f t="shared" si="73"/>
        <v>无误</v>
      </c>
      <c r="N927" s="75" t="str">
        <f t="shared" si="74"/>
        <v>现有段位有误</v>
      </c>
    </row>
    <row r="928" spans="1:14" ht="17.25" x14ac:dyDescent="0.15">
      <c r="A928" s="28">
        <v>925</v>
      </c>
      <c r="B928" s="36"/>
      <c r="C928" s="36"/>
      <c r="D928" s="36"/>
      <c r="E928" s="39"/>
      <c r="F928" s="81"/>
      <c r="G928" s="81"/>
      <c r="H928" s="81"/>
      <c r="I928" s="36"/>
      <c r="J928" s="67" t="str">
        <f t="shared" si="70"/>
        <v/>
      </c>
      <c r="K928" s="67" t="str">
        <f t="shared" si="71"/>
        <v>请检查身份证输入</v>
      </c>
      <c r="L928" s="67" t="str">
        <f t="shared" si="72"/>
        <v>不合格</v>
      </c>
      <c r="M928" s="67" t="str">
        <f t="shared" si="73"/>
        <v>无误</v>
      </c>
      <c r="N928" s="75" t="str">
        <f t="shared" si="74"/>
        <v>现有段位有误</v>
      </c>
    </row>
    <row r="929" spans="1:14" ht="17.25" x14ac:dyDescent="0.15">
      <c r="A929" s="28">
        <v>926</v>
      </c>
      <c r="B929" s="36"/>
      <c r="C929" s="36"/>
      <c r="D929" s="36"/>
      <c r="E929" s="39"/>
      <c r="F929" s="81"/>
      <c r="G929" s="81"/>
      <c r="H929" s="81"/>
      <c r="I929" s="36"/>
      <c r="J929" s="67" t="str">
        <f t="shared" si="70"/>
        <v/>
      </c>
      <c r="K929" s="67" t="str">
        <f t="shared" si="71"/>
        <v>请检查身份证输入</v>
      </c>
      <c r="L929" s="67" t="str">
        <f t="shared" si="72"/>
        <v>不合格</v>
      </c>
      <c r="M929" s="67" t="str">
        <f t="shared" si="73"/>
        <v>无误</v>
      </c>
      <c r="N929" s="75" t="str">
        <f t="shared" si="74"/>
        <v>现有段位有误</v>
      </c>
    </row>
    <row r="930" spans="1:14" ht="17.25" x14ac:dyDescent="0.15">
      <c r="A930" s="28">
        <v>927</v>
      </c>
      <c r="B930" s="43"/>
      <c r="C930" s="36"/>
      <c r="D930" s="36"/>
      <c r="E930" s="39"/>
      <c r="F930" s="81"/>
      <c r="G930" s="81"/>
      <c r="H930" s="81"/>
      <c r="I930" s="36"/>
      <c r="J930" s="67" t="str">
        <f t="shared" si="70"/>
        <v/>
      </c>
      <c r="K930" s="67" t="str">
        <f t="shared" si="71"/>
        <v>请检查身份证输入</v>
      </c>
      <c r="L930" s="67" t="str">
        <f t="shared" si="72"/>
        <v>不合格</v>
      </c>
      <c r="M930" s="67" t="str">
        <f t="shared" si="73"/>
        <v>无误</v>
      </c>
      <c r="N930" s="75" t="str">
        <f t="shared" si="74"/>
        <v>现有段位有误</v>
      </c>
    </row>
    <row r="931" spans="1:14" ht="17.25" x14ac:dyDescent="0.15">
      <c r="A931" s="28">
        <v>928</v>
      </c>
      <c r="B931" s="36"/>
      <c r="C931" s="36"/>
      <c r="D931" s="36"/>
      <c r="E931" s="39"/>
      <c r="F931" s="81"/>
      <c r="G931" s="81"/>
      <c r="H931" s="81"/>
      <c r="I931" s="36"/>
      <c r="J931" s="67" t="str">
        <f t="shared" si="70"/>
        <v/>
      </c>
      <c r="K931" s="67" t="str">
        <f t="shared" si="71"/>
        <v>请检查身份证输入</v>
      </c>
      <c r="L931" s="67" t="str">
        <f t="shared" si="72"/>
        <v>不合格</v>
      </c>
      <c r="M931" s="67" t="str">
        <f t="shared" si="73"/>
        <v>无误</v>
      </c>
      <c r="N931" s="75" t="str">
        <f t="shared" si="74"/>
        <v>现有段位有误</v>
      </c>
    </row>
    <row r="932" spans="1:14" ht="17.25" x14ac:dyDescent="0.15">
      <c r="A932" s="28">
        <v>929</v>
      </c>
      <c r="B932" s="36"/>
      <c r="C932" s="36"/>
      <c r="D932" s="36"/>
      <c r="E932" s="39"/>
      <c r="F932" s="81"/>
      <c r="G932" s="81"/>
      <c r="H932" s="81"/>
      <c r="I932" s="36"/>
      <c r="J932" s="67" t="str">
        <f t="shared" si="70"/>
        <v/>
      </c>
      <c r="K932" s="67" t="str">
        <f t="shared" si="71"/>
        <v>请检查身份证输入</v>
      </c>
      <c r="L932" s="67" t="str">
        <f t="shared" si="72"/>
        <v>不合格</v>
      </c>
      <c r="M932" s="67" t="str">
        <f t="shared" si="73"/>
        <v>无误</v>
      </c>
      <c r="N932" s="75" t="str">
        <f t="shared" si="74"/>
        <v>现有段位有误</v>
      </c>
    </row>
    <row r="933" spans="1:14" ht="17.25" x14ac:dyDescent="0.15">
      <c r="A933" s="28">
        <v>930</v>
      </c>
      <c r="B933" s="43"/>
      <c r="C933" s="43"/>
      <c r="D933" s="43"/>
      <c r="E933" s="45"/>
      <c r="F933" s="81"/>
      <c r="G933" s="81"/>
      <c r="H933" s="81"/>
      <c r="I933" s="36"/>
      <c r="J933" s="67" t="str">
        <f t="shared" si="70"/>
        <v/>
      </c>
      <c r="K933" s="67" t="str">
        <f t="shared" si="71"/>
        <v>请检查身份证输入</v>
      </c>
      <c r="L933" s="67" t="str">
        <f t="shared" si="72"/>
        <v>不合格</v>
      </c>
      <c r="M933" s="67" t="str">
        <f t="shared" si="73"/>
        <v>无误</v>
      </c>
      <c r="N933" s="75" t="str">
        <f t="shared" si="74"/>
        <v>现有段位有误</v>
      </c>
    </row>
    <row r="934" spans="1:14" ht="17.25" x14ac:dyDescent="0.15">
      <c r="A934" s="28">
        <v>931</v>
      </c>
      <c r="B934" s="43"/>
      <c r="C934" s="36"/>
      <c r="D934" s="43"/>
      <c r="E934" s="39"/>
      <c r="F934" s="81"/>
      <c r="G934" s="81"/>
      <c r="H934" s="81"/>
      <c r="I934" s="36"/>
      <c r="J934" s="67" t="str">
        <f t="shared" si="70"/>
        <v/>
      </c>
      <c r="K934" s="67" t="str">
        <f t="shared" si="71"/>
        <v>请检查身份证输入</v>
      </c>
      <c r="L934" s="67" t="str">
        <f t="shared" si="72"/>
        <v>不合格</v>
      </c>
      <c r="M934" s="67" t="str">
        <f t="shared" si="73"/>
        <v>无误</v>
      </c>
      <c r="N934" s="75" t="str">
        <f t="shared" si="74"/>
        <v>现有段位有误</v>
      </c>
    </row>
    <row r="935" spans="1:14" ht="17.25" x14ac:dyDescent="0.15">
      <c r="A935" s="28">
        <v>932</v>
      </c>
      <c r="B935" s="36"/>
      <c r="C935" s="36"/>
      <c r="D935" s="36"/>
      <c r="E935" s="39"/>
      <c r="F935" s="81"/>
      <c r="G935" s="81"/>
      <c r="H935" s="81"/>
      <c r="I935" s="36"/>
      <c r="J935" s="67" t="str">
        <f t="shared" si="70"/>
        <v/>
      </c>
      <c r="K935" s="67" t="str">
        <f t="shared" si="71"/>
        <v>请检查身份证输入</v>
      </c>
      <c r="L935" s="67" t="str">
        <f t="shared" si="72"/>
        <v>不合格</v>
      </c>
      <c r="M935" s="67" t="str">
        <f t="shared" si="73"/>
        <v>无误</v>
      </c>
      <c r="N935" s="75" t="str">
        <f t="shared" si="74"/>
        <v>现有段位有误</v>
      </c>
    </row>
    <row r="936" spans="1:14" ht="17.25" x14ac:dyDescent="0.15">
      <c r="A936" s="28">
        <v>933</v>
      </c>
      <c r="B936" s="36"/>
      <c r="C936" s="36"/>
      <c r="D936" s="36"/>
      <c r="E936" s="40"/>
      <c r="F936" s="81"/>
      <c r="G936" s="81"/>
      <c r="H936" s="81"/>
      <c r="I936" s="36"/>
      <c r="J936" s="67" t="str">
        <f t="shared" si="70"/>
        <v/>
      </c>
      <c r="K936" s="67" t="str">
        <f t="shared" si="71"/>
        <v>请检查身份证输入</v>
      </c>
      <c r="L936" s="67" t="str">
        <f t="shared" si="72"/>
        <v>不合格</v>
      </c>
      <c r="M936" s="67" t="str">
        <f t="shared" si="73"/>
        <v>无误</v>
      </c>
      <c r="N936" s="75" t="str">
        <f t="shared" si="74"/>
        <v>现有段位有误</v>
      </c>
    </row>
    <row r="937" spans="1:14" ht="17.25" x14ac:dyDescent="0.15">
      <c r="A937" s="28">
        <v>934</v>
      </c>
      <c r="B937" s="36"/>
      <c r="C937" s="36"/>
      <c r="D937" s="36"/>
      <c r="E937" s="39"/>
      <c r="F937" s="81"/>
      <c r="G937" s="81"/>
      <c r="H937" s="81"/>
      <c r="I937" s="36"/>
      <c r="J937" s="67" t="str">
        <f t="shared" si="70"/>
        <v/>
      </c>
      <c r="K937" s="67" t="str">
        <f t="shared" si="71"/>
        <v>请检查身份证输入</v>
      </c>
      <c r="L937" s="67" t="str">
        <f t="shared" si="72"/>
        <v>不合格</v>
      </c>
      <c r="M937" s="67" t="str">
        <f t="shared" si="73"/>
        <v>无误</v>
      </c>
      <c r="N937" s="75" t="str">
        <f t="shared" si="74"/>
        <v>现有段位有误</v>
      </c>
    </row>
    <row r="938" spans="1:14" ht="17.25" x14ac:dyDescent="0.15">
      <c r="A938" s="28">
        <v>935</v>
      </c>
      <c r="B938" s="58"/>
      <c r="C938" s="44"/>
      <c r="D938" s="44"/>
      <c r="E938" s="51"/>
      <c r="F938" s="81"/>
      <c r="G938" s="81"/>
      <c r="H938" s="81"/>
      <c r="I938" s="44"/>
      <c r="J938" s="67" t="str">
        <f t="shared" si="70"/>
        <v/>
      </c>
      <c r="K938" s="67" t="str">
        <f t="shared" si="71"/>
        <v>请检查身份证输入</v>
      </c>
      <c r="L938" s="67" t="str">
        <f t="shared" si="72"/>
        <v>不合格</v>
      </c>
      <c r="M938" s="67" t="str">
        <f t="shared" si="73"/>
        <v>无误</v>
      </c>
      <c r="N938" s="75" t="str">
        <f t="shared" si="74"/>
        <v>现有段位有误</v>
      </c>
    </row>
    <row r="939" spans="1:14" ht="17.25" x14ac:dyDescent="0.15">
      <c r="A939" s="28">
        <v>936</v>
      </c>
      <c r="B939" s="43"/>
      <c r="C939" s="36"/>
      <c r="D939" s="36"/>
      <c r="E939" s="45"/>
      <c r="F939" s="81"/>
      <c r="G939" s="81"/>
      <c r="H939" s="81"/>
      <c r="I939" s="36"/>
      <c r="J939" s="67" t="str">
        <f t="shared" si="70"/>
        <v/>
      </c>
      <c r="K939" s="67" t="str">
        <f t="shared" si="71"/>
        <v>请检查身份证输入</v>
      </c>
      <c r="L939" s="67" t="str">
        <f t="shared" si="72"/>
        <v>不合格</v>
      </c>
      <c r="M939" s="67" t="str">
        <f t="shared" si="73"/>
        <v>无误</v>
      </c>
      <c r="N939" s="75" t="str">
        <f t="shared" si="74"/>
        <v>现有段位有误</v>
      </c>
    </row>
    <row r="940" spans="1:14" ht="17.25" x14ac:dyDescent="0.15">
      <c r="A940" s="28">
        <v>937</v>
      </c>
      <c r="B940" s="36"/>
      <c r="C940" s="36"/>
      <c r="D940" s="36"/>
      <c r="E940" s="39"/>
      <c r="F940" s="81"/>
      <c r="G940" s="81"/>
      <c r="H940" s="81"/>
      <c r="I940" s="36"/>
      <c r="J940" s="67" t="str">
        <f t="shared" si="70"/>
        <v/>
      </c>
      <c r="K940" s="67" t="str">
        <f t="shared" si="71"/>
        <v>请检查身份证输入</v>
      </c>
      <c r="L940" s="67" t="str">
        <f t="shared" si="72"/>
        <v>不合格</v>
      </c>
      <c r="M940" s="67" t="str">
        <f t="shared" si="73"/>
        <v>无误</v>
      </c>
      <c r="N940" s="75" t="str">
        <f t="shared" si="74"/>
        <v>现有段位有误</v>
      </c>
    </row>
    <row r="941" spans="1:14" ht="17.25" x14ac:dyDescent="0.15">
      <c r="A941" s="28">
        <v>938</v>
      </c>
      <c r="B941" s="36"/>
      <c r="C941" s="36"/>
      <c r="D941" s="36"/>
      <c r="E941" s="39"/>
      <c r="F941" s="81"/>
      <c r="G941" s="81"/>
      <c r="H941" s="81"/>
      <c r="I941" s="36"/>
      <c r="J941" s="67" t="str">
        <f t="shared" si="70"/>
        <v/>
      </c>
      <c r="K941" s="67" t="str">
        <f t="shared" si="71"/>
        <v>请检查身份证输入</v>
      </c>
      <c r="L941" s="67" t="str">
        <f t="shared" si="72"/>
        <v>不合格</v>
      </c>
      <c r="M941" s="67" t="str">
        <f t="shared" si="73"/>
        <v>无误</v>
      </c>
      <c r="N941" s="75" t="str">
        <f t="shared" si="74"/>
        <v>现有段位有误</v>
      </c>
    </row>
    <row r="942" spans="1:14" ht="17.25" x14ac:dyDescent="0.15">
      <c r="A942" s="28">
        <v>939</v>
      </c>
      <c r="B942" s="36"/>
      <c r="C942" s="36"/>
      <c r="D942" s="36"/>
      <c r="E942" s="39"/>
      <c r="F942" s="81"/>
      <c r="G942" s="81"/>
      <c r="H942" s="81"/>
      <c r="I942" s="36"/>
      <c r="J942" s="67" t="str">
        <f t="shared" si="70"/>
        <v/>
      </c>
      <c r="K942" s="67" t="str">
        <f t="shared" si="71"/>
        <v>请检查身份证输入</v>
      </c>
      <c r="L942" s="67" t="str">
        <f t="shared" si="72"/>
        <v>不合格</v>
      </c>
      <c r="M942" s="67" t="str">
        <f t="shared" si="73"/>
        <v>无误</v>
      </c>
      <c r="N942" s="75" t="str">
        <f t="shared" si="74"/>
        <v>现有段位有误</v>
      </c>
    </row>
    <row r="943" spans="1:14" ht="17.25" x14ac:dyDescent="0.15">
      <c r="A943" s="28">
        <v>940</v>
      </c>
      <c r="B943" s="36"/>
      <c r="C943" s="36"/>
      <c r="D943" s="36"/>
      <c r="E943" s="39"/>
      <c r="F943" s="81"/>
      <c r="G943" s="81"/>
      <c r="H943" s="81"/>
      <c r="I943" s="36"/>
      <c r="J943" s="67" t="str">
        <f t="shared" si="70"/>
        <v/>
      </c>
      <c r="K943" s="67" t="str">
        <f t="shared" si="71"/>
        <v>请检查身份证输入</v>
      </c>
      <c r="L943" s="67" t="str">
        <f t="shared" si="72"/>
        <v>不合格</v>
      </c>
      <c r="M943" s="67" t="str">
        <f t="shared" si="73"/>
        <v>无误</v>
      </c>
      <c r="N943" s="75" t="str">
        <f t="shared" si="74"/>
        <v>现有段位有误</v>
      </c>
    </row>
    <row r="944" spans="1:14" ht="17.25" x14ac:dyDescent="0.15">
      <c r="A944" s="28">
        <v>941</v>
      </c>
      <c r="B944" s="43"/>
      <c r="C944" s="36"/>
      <c r="D944" s="36"/>
      <c r="E944" s="39"/>
      <c r="F944" s="81"/>
      <c r="G944" s="81"/>
      <c r="H944" s="81"/>
      <c r="I944" s="36"/>
      <c r="J944" s="67" t="str">
        <f t="shared" si="70"/>
        <v/>
      </c>
      <c r="K944" s="67" t="str">
        <f t="shared" si="71"/>
        <v>请检查身份证输入</v>
      </c>
      <c r="L944" s="67" t="str">
        <f t="shared" si="72"/>
        <v>不合格</v>
      </c>
      <c r="M944" s="67" t="str">
        <f t="shared" si="73"/>
        <v>无误</v>
      </c>
      <c r="N944" s="75" t="str">
        <f t="shared" si="74"/>
        <v>现有段位有误</v>
      </c>
    </row>
    <row r="945" spans="1:14" ht="17.25" x14ac:dyDescent="0.15">
      <c r="A945" s="28">
        <v>942</v>
      </c>
      <c r="B945" s="36"/>
      <c r="C945" s="36"/>
      <c r="D945" s="36"/>
      <c r="E945" s="39"/>
      <c r="F945" s="81"/>
      <c r="G945" s="81"/>
      <c r="H945" s="81"/>
      <c r="I945" s="36"/>
      <c r="J945" s="67" t="str">
        <f t="shared" si="70"/>
        <v/>
      </c>
      <c r="K945" s="67" t="str">
        <f t="shared" si="71"/>
        <v>请检查身份证输入</v>
      </c>
      <c r="L945" s="67" t="str">
        <f t="shared" si="72"/>
        <v>不合格</v>
      </c>
      <c r="M945" s="67" t="str">
        <f t="shared" si="73"/>
        <v>无误</v>
      </c>
      <c r="N945" s="75" t="str">
        <f t="shared" si="74"/>
        <v>现有段位有误</v>
      </c>
    </row>
    <row r="946" spans="1:14" ht="17.25" x14ac:dyDescent="0.15">
      <c r="A946" s="28">
        <v>943</v>
      </c>
      <c r="B946" s="3"/>
      <c r="C946" s="3"/>
      <c r="D946" s="4"/>
      <c r="E946" s="13"/>
      <c r="F946" s="81"/>
      <c r="G946" s="81"/>
      <c r="H946" s="81"/>
      <c r="I946" s="44"/>
      <c r="J946" s="67" t="str">
        <f t="shared" si="70"/>
        <v/>
      </c>
      <c r="K946" s="67" t="str">
        <f t="shared" si="71"/>
        <v>请检查身份证输入</v>
      </c>
      <c r="L946" s="67" t="str">
        <f t="shared" si="72"/>
        <v>不合格</v>
      </c>
      <c r="M946" s="67" t="str">
        <f t="shared" si="73"/>
        <v>无误</v>
      </c>
      <c r="N946" s="75" t="str">
        <f t="shared" si="74"/>
        <v>现有段位有误</v>
      </c>
    </row>
    <row r="947" spans="1:14" ht="17.25" x14ac:dyDescent="0.15">
      <c r="A947" s="28">
        <v>944</v>
      </c>
      <c r="B947" s="36"/>
      <c r="C947" s="36"/>
      <c r="D947" s="36"/>
      <c r="E947" s="39"/>
      <c r="F947" s="81"/>
      <c r="G947" s="81"/>
      <c r="H947" s="81"/>
      <c r="I947" s="36"/>
      <c r="J947" s="67" t="str">
        <f t="shared" si="70"/>
        <v/>
      </c>
      <c r="K947" s="67" t="str">
        <f t="shared" si="71"/>
        <v>请检查身份证输入</v>
      </c>
      <c r="L947" s="67" t="str">
        <f t="shared" si="72"/>
        <v>不合格</v>
      </c>
      <c r="M947" s="67" t="str">
        <f t="shared" si="73"/>
        <v>无误</v>
      </c>
      <c r="N947" s="75" t="str">
        <f t="shared" si="74"/>
        <v>现有段位有误</v>
      </c>
    </row>
    <row r="948" spans="1:14" ht="17.25" x14ac:dyDescent="0.15">
      <c r="A948" s="28">
        <v>945</v>
      </c>
      <c r="B948" s="36"/>
      <c r="C948" s="36"/>
      <c r="D948" s="36"/>
      <c r="E948" s="39"/>
      <c r="F948" s="81"/>
      <c r="G948" s="81"/>
      <c r="H948" s="81"/>
      <c r="I948" s="36"/>
      <c r="J948" s="67" t="str">
        <f t="shared" si="70"/>
        <v/>
      </c>
      <c r="K948" s="67" t="str">
        <f t="shared" si="71"/>
        <v>请检查身份证输入</v>
      </c>
      <c r="L948" s="67" t="str">
        <f t="shared" si="72"/>
        <v>不合格</v>
      </c>
      <c r="M948" s="67" t="str">
        <f t="shared" si="73"/>
        <v>无误</v>
      </c>
      <c r="N948" s="75" t="str">
        <f t="shared" si="74"/>
        <v>现有段位有误</v>
      </c>
    </row>
    <row r="949" spans="1:14" ht="17.25" x14ac:dyDescent="0.15">
      <c r="A949" s="28">
        <v>946</v>
      </c>
      <c r="B949" s="36"/>
      <c r="C949" s="36"/>
      <c r="D949" s="36"/>
      <c r="E949" s="39"/>
      <c r="F949" s="81"/>
      <c r="G949" s="81"/>
      <c r="H949" s="81"/>
      <c r="I949" s="36"/>
      <c r="J949" s="67" t="str">
        <f t="shared" si="70"/>
        <v/>
      </c>
      <c r="K949" s="67" t="str">
        <f t="shared" si="71"/>
        <v>请检查身份证输入</v>
      </c>
      <c r="L949" s="67" t="str">
        <f t="shared" si="72"/>
        <v>不合格</v>
      </c>
      <c r="M949" s="67" t="str">
        <f t="shared" si="73"/>
        <v>无误</v>
      </c>
      <c r="N949" s="75" t="str">
        <f t="shared" si="74"/>
        <v>现有段位有误</v>
      </c>
    </row>
    <row r="950" spans="1:14" ht="17.25" x14ac:dyDescent="0.15">
      <c r="A950" s="28">
        <v>947</v>
      </c>
      <c r="B950" s="6"/>
      <c r="C950" s="6"/>
      <c r="D950" s="6"/>
      <c r="E950" s="15"/>
      <c r="F950" s="81"/>
      <c r="G950" s="81"/>
      <c r="H950" s="81"/>
      <c r="I950" s="36"/>
      <c r="J950" s="67" t="str">
        <f t="shared" si="70"/>
        <v/>
      </c>
      <c r="K950" s="67" t="str">
        <f t="shared" si="71"/>
        <v>请检查身份证输入</v>
      </c>
      <c r="L950" s="67" t="str">
        <f t="shared" si="72"/>
        <v>不合格</v>
      </c>
      <c r="M950" s="67" t="str">
        <f t="shared" si="73"/>
        <v>无误</v>
      </c>
      <c r="N950" s="75" t="str">
        <f t="shared" si="74"/>
        <v>现有段位有误</v>
      </c>
    </row>
    <row r="951" spans="1:14" ht="17.25" x14ac:dyDescent="0.15">
      <c r="A951" s="28">
        <v>948</v>
      </c>
      <c r="B951" s="36"/>
      <c r="C951" s="36"/>
      <c r="D951" s="36"/>
      <c r="E951" s="59"/>
      <c r="F951" s="81"/>
      <c r="G951" s="81"/>
      <c r="H951" s="81"/>
      <c r="I951" s="36"/>
      <c r="J951" s="67" t="str">
        <f t="shared" si="70"/>
        <v/>
      </c>
      <c r="K951" s="67" t="str">
        <f t="shared" si="71"/>
        <v>请检查身份证输入</v>
      </c>
      <c r="L951" s="67" t="str">
        <f t="shared" si="72"/>
        <v>不合格</v>
      </c>
      <c r="M951" s="67" t="str">
        <f t="shared" si="73"/>
        <v>无误</v>
      </c>
      <c r="N951" s="75" t="str">
        <f t="shared" si="74"/>
        <v>现有段位有误</v>
      </c>
    </row>
    <row r="952" spans="1:14" ht="17.25" x14ac:dyDescent="0.15">
      <c r="A952" s="28">
        <v>949</v>
      </c>
      <c r="B952" s="36"/>
      <c r="C952" s="36"/>
      <c r="D952" s="36"/>
      <c r="E952" s="39"/>
      <c r="F952" s="81"/>
      <c r="G952" s="81"/>
      <c r="H952" s="81"/>
      <c r="I952" s="36"/>
      <c r="J952" s="67" t="str">
        <f t="shared" si="70"/>
        <v/>
      </c>
      <c r="K952" s="67" t="str">
        <f t="shared" si="71"/>
        <v>请检查身份证输入</v>
      </c>
      <c r="L952" s="67" t="str">
        <f t="shared" si="72"/>
        <v>不合格</v>
      </c>
      <c r="M952" s="67" t="str">
        <f t="shared" si="73"/>
        <v>无误</v>
      </c>
      <c r="N952" s="75" t="str">
        <f t="shared" si="74"/>
        <v>现有段位有误</v>
      </c>
    </row>
    <row r="953" spans="1:14" ht="17.25" x14ac:dyDescent="0.15">
      <c r="A953" s="28">
        <v>950</v>
      </c>
      <c r="B953" s="42"/>
      <c r="C953" s="43"/>
      <c r="D953" s="43"/>
      <c r="E953" s="39"/>
      <c r="F953" s="81"/>
      <c r="G953" s="81"/>
      <c r="H953" s="81"/>
      <c r="I953" s="36"/>
      <c r="J953" s="67" t="str">
        <f t="shared" si="70"/>
        <v/>
      </c>
      <c r="K953" s="67" t="str">
        <f t="shared" si="71"/>
        <v>请检查身份证输入</v>
      </c>
      <c r="L953" s="67" t="str">
        <f t="shared" si="72"/>
        <v>不合格</v>
      </c>
      <c r="M953" s="67" t="str">
        <f t="shared" si="73"/>
        <v>无误</v>
      </c>
      <c r="N953" s="75" t="str">
        <f t="shared" si="74"/>
        <v>现有段位有误</v>
      </c>
    </row>
    <row r="954" spans="1:14" ht="17.25" x14ac:dyDescent="0.15">
      <c r="A954" s="28">
        <v>951</v>
      </c>
      <c r="B954" s="36"/>
      <c r="C954" s="36"/>
      <c r="D954" s="42"/>
      <c r="E954" s="41"/>
      <c r="F954" s="81"/>
      <c r="G954" s="81"/>
      <c r="H954" s="81"/>
      <c r="I954" s="36"/>
      <c r="J954" s="67" t="str">
        <f t="shared" si="70"/>
        <v/>
      </c>
      <c r="K954" s="67" t="str">
        <f t="shared" si="71"/>
        <v>请检查身份证输入</v>
      </c>
      <c r="L954" s="67" t="str">
        <f t="shared" si="72"/>
        <v>不合格</v>
      </c>
      <c r="M954" s="67" t="str">
        <f t="shared" si="73"/>
        <v>无误</v>
      </c>
      <c r="N954" s="75" t="str">
        <f t="shared" si="74"/>
        <v>现有段位有误</v>
      </c>
    </row>
    <row r="955" spans="1:14" ht="17.25" x14ac:dyDescent="0.15">
      <c r="A955" s="28">
        <v>952</v>
      </c>
      <c r="B955" s="36"/>
      <c r="C955" s="36"/>
      <c r="D955" s="36"/>
      <c r="E955" s="39"/>
      <c r="F955" s="81"/>
      <c r="G955" s="81"/>
      <c r="H955" s="81"/>
      <c r="I955" s="36"/>
      <c r="J955" s="67" t="str">
        <f t="shared" si="70"/>
        <v/>
      </c>
      <c r="K955" s="67" t="str">
        <f t="shared" si="71"/>
        <v>请检查身份证输入</v>
      </c>
      <c r="L955" s="67" t="str">
        <f t="shared" si="72"/>
        <v>不合格</v>
      </c>
      <c r="M955" s="67" t="str">
        <f t="shared" si="73"/>
        <v>无误</v>
      </c>
      <c r="N955" s="75" t="str">
        <f t="shared" si="74"/>
        <v>现有段位有误</v>
      </c>
    </row>
    <row r="956" spans="1:14" ht="17.25" x14ac:dyDescent="0.15">
      <c r="A956" s="28">
        <v>953</v>
      </c>
      <c r="B956" s="36"/>
      <c r="C956" s="36"/>
      <c r="D956" s="36"/>
      <c r="E956" s="39"/>
      <c r="F956" s="81"/>
      <c r="G956" s="81"/>
      <c r="H956" s="81"/>
      <c r="I956" s="36"/>
      <c r="J956" s="67" t="str">
        <f t="shared" si="70"/>
        <v/>
      </c>
      <c r="K956" s="67" t="str">
        <f t="shared" si="71"/>
        <v>请检查身份证输入</v>
      </c>
      <c r="L956" s="67" t="str">
        <f t="shared" si="72"/>
        <v>不合格</v>
      </c>
      <c r="M956" s="67" t="str">
        <f t="shared" si="73"/>
        <v>无误</v>
      </c>
      <c r="N956" s="75" t="str">
        <f t="shared" si="74"/>
        <v>现有段位有误</v>
      </c>
    </row>
    <row r="957" spans="1:14" ht="17.25" x14ac:dyDescent="0.15">
      <c r="A957" s="28">
        <v>954</v>
      </c>
      <c r="B957" s="36"/>
      <c r="C957" s="36"/>
      <c r="D957" s="36"/>
      <c r="E957" s="39"/>
      <c r="F957" s="81"/>
      <c r="G957" s="81"/>
      <c r="H957" s="81"/>
      <c r="I957" s="36"/>
      <c r="J957" s="67" t="str">
        <f t="shared" si="70"/>
        <v/>
      </c>
      <c r="K957" s="67" t="str">
        <f t="shared" si="71"/>
        <v>请检查身份证输入</v>
      </c>
      <c r="L957" s="67" t="str">
        <f t="shared" si="72"/>
        <v>不合格</v>
      </c>
      <c r="M957" s="67" t="str">
        <f t="shared" si="73"/>
        <v>无误</v>
      </c>
      <c r="N957" s="75" t="str">
        <f t="shared" si="74"/>
        <v>现有段位有误</v>
      </c>
    </row>
    <row r="958" spans="1:14" ht="17.25" x14ac:dyDescent="0.15">
      <c r="A958" s="28">
        <v>955</v>
      </c>
      <c r="B958" s="36"/>
      <c r="C958" s="36"/>
      <c r="D958" s="36"/>
      <c r="E958" s="39"/>
      <c r="F958" s="81"/>
      <c r="G958" s="81"/>
      <c r="H958" s="81"/>
      <c r="I958" s="36"/>
      <c r="J958" s="67" t="str">
        <f t="shared" si="70"/>
        <v/>
      </c>
      <c r="K958" s="67" t="str">
        <f t="shared" si="71"/>
        <v>请检查身份证输入</v>
      </c>
      <c r="L958" s="67" t="str">
        <f t="shared" si="72"/>
        <v>不合格</v>
      </c>
      <c r="M958" s="67" t="str">
        <f t="shared" si="73"/>
        <v>无误</v>
      </c>
      <c r="N958" s="75" t="str">
        <f t="shared" si="74"/>
        <v>现有段位有误</v>
      </c>
    </row>
    <row r="959" spans="1:14" ht="17.25" x14ac:dyDescent="0.15">
      <c r="A959" s="28">
        <v>956</v>
      </c>
      <c r="B959" s="36"/>
      <c r="C959" s="36"/>
      <c r="D959" s="36"/>
      <c r="E959" s="39"/>
      <c r="F959" s="81"/>
      <c r="G959" s="81"/>
      <c r="H959" s="81"/>
      <c r="I959" s="36"/>
      <c r="J959" s="67" t="str">
        <f t="shared" si="70"/>
        <v/>
      </c>
      <c r="K959" s="67" t="str">
        <f t="shared" si="71"/>
        <v>请检查身份证输入</v>
      </c>
      <c r="L959" s="67" t="str">
        <f t="shared" si="72"/>
        <v>不合格</v>
      </c>
      <c r="M959" s="67" t="str">
        <f t="shared" si="73"/>
        <v>无误</v>
      </c>
      <c r="N959" s="75" t="str">
        <f t="shared" si="74"/>
        <v>现有段位有误</v>
      </c>
    </row>
    <row r="960" spans="1:14" ht="17.25" x14ac:dyDescent="0.15">
      <c r="A960" s="28">
        <v>957</v>
      </c>
      <c r="B960" s="36"/>
      <c r="C960" s="36"/>
      <c r="D960" s="36"/>
      <c r="E960" s="39"/>
      <c r="F960" s="81"/>
      <c r="G960" s="81"/>
      <c r="H960" s="81"/>
      <c r="I960" s="36"/>
      <c r="J960" s="67" t="str">
        <f t="shared" si="70"/>
        <v/>
      </c>
      <c r="K960" s="67" t="str">
        <f t="shared" si="71"/>
        <v>请检查身份证输入</v>
      </c>
      <c r="L960" s="67" t="str">
        <f t="shared" si="72"/>
        <v>不合格</v>
      </c>
      <c r="M960" s="67" t="str">
        <f t="shared" si="73"/>
        <v>无误</v>
      </c>
      <c r="N960" s="75" t="str">
        <f t="shared" si="74"/>
        <v>现有段位有误</v>
      </c>
    </row>
    <row r="961" spans="1:14" ht="17.25" x14ac:dyDescent="0.15">
      <c r="A961" s="28">
        <v>958</v>
      </c>
      <c r="B961" s="36"/>
      <c r="C961" s="36"/>
      <c r="D961" s="36"/>
      <c r="E961" s="39"/>
      <c r="F961" s="81"/>
      <c r="G961" s="81"/>
      <c r="H961" s="81"/>
      <c r="I961" s="36"/>
      <c r="J961" s="67" t="str">
        <f t="shared" si="70"/>
        <v/>
      </c>
      <c r="K961" s="67" t="str">
        <f t="shared" si="71"/>
        <v>请检查身份证输入</v>
      </c>
      <c r="L961" s="67" t="str">
        <f t="shared" si="72"/>
        <v>不合格</v>
      </c>
      <c r="M961" s="67" t="str">
        <f t="shared" si="73"/>
        <v>无误</v>
      </c>
      <c r="N961" s="75" t="str">
        <f t="shared" si="74"/>
        <v>现有段位有误</v>
      </c>
    </row>
    <row r="962" spans="1:14" ht="17.25" x14ac:dyDescent="0.15">
      <c r="A962" s="28">
        <v>959</v>
      </c>
      <c r="B962" s="36"/>
      <c r="C962" s="36"/>
      <c r="D962" s="36"/>
      <c r="E962" s="39"/>
      <c r="F962" s="81"/>
      <c r="G962" s="81"/>
      <c r="H962" s="81"/>
      <c r="I962" s="36"/>
      <c r="J962" s="67" t="str">
        <f t="shared" si="70"/>
        <v/>
      </c>
      <c r="K962" s="67" t="str">
        <f t="shared" si="71"/>
        <v>请检查身份证输入</v>
      </c>
      <c r="L962" s="67" t="str">
        <f t="shared" si="72"/>
        <v>不合格</v>
      </c>
      <c r="M962" s="67" t="str">
        <f t="shared" si="73"/>
        <v>无误</v>
      </c>
      <c r="N962" s="75" t="str">
        <f t="shared" si="74"/>
        <v>现有段位有误</v>
      </c>
    </row>
    <row r="963" spans="1:14" ht="17.25" x14ac:dyDescent="0.15">
      <c r="A963" s="28">
        <v>960</v>
      </c>
      <c r="B963" s="36"/>
      <c r="C963" s="36"/>
      <c r="D963" s="36"/>
      <c r="E963" s="39"/>
      <c r="F963" s="81"/>
      <c r="G963" s="81"/>
      <c r="H963" s="81"/>
      <c r="I963" s="36"/>
      <c r="J963" s="67" t="str">
        <f t="shared" si="70"/>
        <v/>
      </c>
      <c r="K963" s="67" t="str">
        <f t="shared" si="71"/>
        <v>请检查身份证输入</v>
      </c>
      <c r="L963" s="67" t="str">
        <f t="shared" si="72"/>
        <v>不合格</v>
      </c>
      <c r="M963" s="67" t="str">
        <f t="shared" si="73"/>
        <v>无误</v>
      </c>
      <c r="N963" s="75" t="str">
        <f t="shared" si="74"/>
        <v>现有段位有误</v>
      </c>
    </row>
    <row r="964" spans="1:14" ht="17.25" x14ac:dyDescent="0.15">
      <c r="A964" s="28">
        <v>961</v>
      </c>
      <c r="B964" s="36"/>
      <c r="C964" s="36"/>
      <c r="D964" s="36"/>
      <c r="E964" s="39"/>
      <c r="F964" s="81"/>
      <c r="G964" s="81"/>
      <c r="H964" s="81"/>
      <c r="I964" s="36"/>
      <c r="J964" s="67" t="str">
        <f t="shared" si="70"/>
        <v/>
      </c>
      <c r="K964" s="67" t="str">
        <f t="shared" si="71"/>
        <v>请检查身份证输入</v>
      </c>
      <c r="L964" s="67" t="str">
        <f t="shared" si="72"/>
        <v>不合格</v>
      </c>
      <c r="M964" s="67" t="str">
        <f t="shared" si="73"/>
        <v>无误</v>
      </c>
      <c r="N964" s="75" t="str">
        <f t="shared" si="74"/>
        <v>现有段位有误</v>
      </c>
    </row>
    <row r="965" spans="1:14" ht="17.25" x14ac:dyDescent="0.15">
      <c r="A965" s="28">
        <v>962</v>
      </c>
      <c r="B965" s="36"/>
      <c r="C965" s="36"/>
      <c r="D965" s="36"/>
      <c r="E965" s="39"/>
      <c r="F965" s="81"/>
      <c r="G965" s="81"/>
      <c r="H965" s="81"/>
      <c r="I965" s="36"/>
      <c r="J965" s="67" t="str">
        <f t="shared" ref="J965:J1000" si="75">MID(E965,7,8)</f>
        <v/>
      </c>
      <c r="K965" s="67" t="str">
        <f t="shared" ref="K965:K1000" si="76">IFERROR(IF(ISODD(MID(E965,17,1)),"男","女"),"请检查身份证输入")</f>
        <v>请检查身份证输入</v>
      </c>
      <c r="L965" s="67" t="str">
        <f t="shared" ref="L965:L1000" si="77">IF(K965=C965,"合格","不合格")</f>
        <v>不合格</v>
      </c>
      <c r="M965" s="67" t="str">
        <f t="shared" ref="M965:M1000" si="78">IF(MID(E965,16,3)="000","有误","无误")</f>
        <v>无误</v>
      </c>
      <c r="N965" s="75" t="str">
        <f t="shared" ref="N965:N1000" si="79">IF(OR(D965="5级",D965="2级"),150,IF(D965="1级",180,IF(OR(D965="1段组",D965="2段组"),220,IF(OR(D965="3段组",D965="4段组"),240,"现有段位有误"))))</f>
        <v>现有段位有误</v>
      </c>
    </row>
    <row r="966" spans="1:14" ht="17.25" x14ac:dyDescent="0.15">
      <c r="A966" s="28">
        <v>963</v>
      </c>
      <c r="B966" s="36"/>
      <c r="C966" s="36"/>
      <c r="D966" s="36"/>
      <c r="E966" s="39"/>
      <c r="F966" s="81"/>
      <c r="G966" s="81"/>
      <c r="H966" s="81"/>
      <c r="I966" s="36"/>
      <c r="J966" s="67" t="str">
        <f t="shared" si="75"/>
        <v/>
      </c>
      <c r="K966" s="67" t="str">
        <f t="shared" si="76"/>
        <v>请检查身份证输入</v>
      </c>
      <c r="L966" s="67" t="str">
        <f t="shared" si="77"/>
        <v>不合格</v>
      </c>
      <c r="M966" s="67" t="str">
        <f t="shared" si="78"/>
        <v>无误</v>
      </c>
      <c r="N966" s="75" t="str">
        <f t="shared" si="79"/>
        <v>现有段位有误</v>
      </c>
    </row>
    <row r="967" spans="1:14" ht="17.25" x14ac:dyDescent="0.15">
      <c r="A967" s="28">
        <v>964</v>
      </c>
      <c r="B967" s="36"/>
      <c r="C967" s="36"/>
      <c r="D967" s="36"/>
      <c r="E967" s="39"/>
      <c r="F967" s="81"/>
      <c r="G967" s="81"/>
      <c r="H967" s="81"/>
      <c r="I967" s="36"/>
      <c r="J967" s="67" t="str">
        <f t="shared" si="75"/>
        <v/>
      </c>
      <c r="K967" s="67" t="str">
        <f t="shared" si="76"/>
        <v>请检查身份证输入</v>
      </c>
      <c r="L967" s="67" t="str">
        <f t="shared" si="77"/>
        <v>不合格</v>
      </c>
      <c r="M967" s="67" t="str">
        <f t="shared" si="78"/>
        <v>无误</v>
      </c>
      <c r="N967" s="75" t="str">
        <f t="shared" si="79"/>
        <v>现有段位有误</v>
      </c>
    </row>
    <row r="968" spans="1:14" ht="17.25" x14ac:dyDescent="0.15">
      <c r="A968" s="28">
        <v>965</v>
      </c>
      <c r="B968" s="36"/>
      <c r="C968" s="36"/>
      <c r="D968" s="36"/>
      <c r="E968" s="39"/>
      <c r="F968" s="81"/>
      <c r="G968" s="81"/>
      <c r="H968" s="81"/>
      <c r="I968" s="36"/>
      <c r="J968" s="67" t="str">
        <f t="shared" si="75"/>
        <v/>
      </c>
      <c r="K968" s="67" t="str">
        <f t="shared" si="76"/>
        <v>请检查身份证输入</v>
      </c>
      <c r="L968" s="67" t="str">
        <f t="shared" si="77"/>
        <v>不合格</v>
      </c>
      <c r="M968" s="67" t="str">
        <f t="shared" si="78"/>
        <v>无误</v>
      </c>
      <c r="N968" s="75" t="str">
        <f t="shared" si="79"/>
        <v>现有段位有误</v>
      </c>
    </row>
    <row r="969" spans="1:14" ht="17.25" x14ac:dyDescent="0.15">
      <c r="A969" s="28">
        <v>966</v>
      </c>
      <c r="B969" s="36"/>
      <c r="C969" s="36"/>
      <c r="D969" s="36"/>
      <c r="E969" s="39"/>
      <c r="F969" s="81"/>
      <c r="G969" s="81"/>
      <c r="H969" s="81"/>
      <c r="I969" s="36"/>
      <c r="J969" s="67" t="str">
        <f t="shared" si="75"/>
        <v/>
      </c>
      <c r="K969" s="67" t="str">
        <f t="shared" si="76"/>
        <v>请检查身份证输入</v>
      </c>
      <c r="L969" s="67" t="str">
        <f t="shared" si="77"/>
        <v>不合格</v>
      </c>
      <c r="M969" s="67" t="str">
        <f t="shared" si="78"/>
        <v>无误</v>
      </c>
      <c r="N969" s="75" t="str">
        <f t="shared" si="79"/>
        <v>现有段位有误</v>
      </c>
    </row>
    <row r="970" spans="1:14" ht="17.25" x14ac:dyDescent="0.15">
      <c r="A970" s="28">
        <v>967</v>
      </c>
      <c r="B970" s="36"/>
      <c r="C970" s="36"/>
      <c r="D970" s="36"/>
      <c r="E970" s="39"/>
      <c r="F970" s="81"/>
      <c r="G970" s="81"/>
      <c r="H970" s="81"/>
      <c r="I970" s="36"/>
      <c r="J970" s="67" t="str">
        <f t="shared" si="75"/>
        <v/>
      </c>
      <c r="K970" s="67" t="str">
        <f t="shared" si="76"/>
        <v>请检查身份证输入</v>
      </c>
      <c r="L970" s="67" t="str">
        <f t="shared" si="77"/>
        <v>不合格</v>
      </c>
      <c r="M970" s="67" t="str">
        <f t="shared" si="78"/>
        <v>无误</v>
      </c>
      <c r="N970" s="75" t="str">
        <f t="shared" si="79"/>
        <v>现有段位有误</v>
      </c>
    </row>
    <row r="971" spans="1:14" ht="17.25" x14ac:dyDescent="0.15">
      <c r="A971" s="28">
        <v>968</v>
      </c>
      <c r="B971" s="36"/>
      <c r="C971" s="36"/>
      <c r="D971" s="36"/>
      <c r="E971" s="40"/>
      <c r="F971" s="81"/>
      <c r="G971" s="81"/>
      <c r="H971" s="81"/>
      <c r="I971" s="36"/>
      <c r="J971" s="67" t="str">
        <f t="shared" si="75"/>
        <v/>
      </c>
      <c r="K971" s="67" t="str">
        <f t="shared" si="76"/>
        <v>请检查身份证输入</v>
      </c>
      <c r="L971" s="67" t="str">
        <f t="shared" si="77"/>
        <v>不合格</v>
      </c>
      <c r="M971" s="67" t="str">
        <f t="shared" si="78"/>
        <v>无误</v>
      </c>
      <c r="N971" s="75" t="str">
        <f t="shared" si="79"/>
        <v>现有段位有误</v>
      </c>
    </row>
    <row r="972" spans="1:14" ht="17.25" x14ac:dyDescent="0.15">
      <c r="A972" s="28">
        <v>969</v>
      </c>
      <c r="B972" s="60"/>
      <c r="C972" s="44"/>
      <c r="D972" s="44"/>
      <c r="E972" s="51"/>
      <c r="F972" s="81"/>
      <c r="G972" s="81"/>
      <c r="H972" s="81"/>
      <c r="I972" s="44"/>
      <c r="J972" s="67" t="str">
        <f t="shared" si="75"/>
        <v/>
      </c>
      <c r="K972" s="67" t="str">
        <f t="shared" si="76"/>
        <v>请检查身份证输入</v>
      </c>
      <c r="L972" s="67" t="str">
        <f t="shared" si="77"/>
        <v>不合格</v>
      </c>
      <c r="M972" s="67" t="str">
        <f t="shared" si="78"/>
        <v>无误</v>
      </c>
      <c r="N972" s="75" t="str">
        <f t="shared" si="79"/>
        <v>现有段位有误</v>
      </c>
    </row>
    <row r="973" spans="1:14" ht="17.25" x14ac:dyDescent="0.15">
      <c r="A973" s="28">
        <v>970</v>
      </c>
      <c r="B973" s="60"/>
      <c r="C973" s="44"/>
      <c r="D973" s="44"/>
      <c r="E973" s="51"/>
      <c r="F973" s="81"/>
      <c r="G973" s="81"/>
      <c r="H973" s="81"/>
      <c r="I973" s="44"/>
      <c r="J973" s="67" t="str">
        <f t="shared" si="75"/>
        <v/>
      </c>
      <c r="K973" s="67" t="str">
        <f t="shared" si="76"/>
        <v>请检查身份证输入</v>
      </c>
      <c r="L973" s="67" t="str">
        <f t="shared" si="77"/>
        <v>不合格</v>
      </c>
      <c r="M973" s="67" t="str">
        <f t="shared" si="78"/>
        <v>无误</v>
      </c>
      <c r="N973" s="75" t="str">
        <f t="shared" si="79"/>
        <v>现有段位有误</v>
      </c>
    </row>
    <row r="974" spans="1:14" ht="17.25" x14ac:dyDescent="0.15">
      <c r="A974" s="28">
        <v>971</v>
      </c>
      <c r="B974" s="60"/>
      <c r="C974" s="44"/>
      <c r="D974" s="44"/>
      <c r="E974" s="51"/>
      <c r="F974" s="81"/>
      <c r="G974" s="81"/>
      <c r="H974" s="81"/>
      <c r="I974" s="44"/>
      <c r="J974" s="67" t="str">
        <f t="shared" si="75"/>
        <v/>
      </c>
      <c r="K974" s="67" t="str">
        <f t="shared" si="76"/>
        <v>请检查身份证输入</v>
      </c>
      <c r="L974" s="67" t="str">
        <f t="shared" si="77"/>
        <v>不合格</v>
      </c>
      <c r="M974" s="67" t="str">
        <f t="shared" si="78"/>
        <v>无误</v>
      </c>
      <c r="N974" s="75" t="str">
        <f t="shared" si="79"/>
        <v>现有段位有误</v>
      </c>
    </row>
    <row r="975" spans="1:14" ht="17.25" x14ac:dyDescent="0.15">
      <c r="A975" s="28">
        <v>972</v>
      </c>
      <c r="B975" s="60"/>
      <c r="C975" s="44"/>
      <c r="D975" s="44"/>
      <c r="E975" s="51"/>
      <c r="F975" s="81"/>
      <c r="G975" s="81"/>
      <c r="H975" s="81"/>
      <c r="I975" s="44"/>
      <c r="J975" s="67" t="str">
        <f t="shared" si="75"/>
        <v/>
      </c>
      <c r="K975" s="67" t="str">
        <f t="shared" si="76"/>
        <v>请检查身份证输入</v>
      </c>
      <c r="L975" s="67" t="str">
        <f t="shared" si="77"/>
        <v>不合格</v>
      </c>
      <c r="M975" s="67" t="str">
        <f t="shared" si="78"/>
        <v>无误</v>
      </c>
      <c r="N975" s="75" t="str">
        <f t="shared" si="79"/>
        <v>现有段位有误</v>
      </c>
    </row>
    <row r="976" spans="1:14" ht="17.25" x14ac:dyDescent="0.15">
      <c r="A976" s="28">
        <v>973</v>
      </c>
      <c r="B976" s="60"/>
      <c r="C976" s="44"/>
      <c r="D976" s="44"/>
      <c r="E976" s="51"/>
      <c r="F976" s="81"/>
      <c r="G976" s="81"/>
      <c r="H976" s="81"/>
      <c r="I976" s="44"/>
      <c r="J976" s="67" t="str">
        <f t="shared" si="75"/>
        <v/>
      </c>
      <c r="K976" s="67" t="str">
        <f t="shared" si="76"/>
        <v>请检查身份证输入</v>
      </c>
      <c r="L976" s="67" t="str">
        <f t="shared" si="77"/>
        <v>不合格</v>
      </c>
      <c r="M976" s="67" t="str">
        <f t="shared" si="78"/>
        <v>无误</v>
      </c>
      <c r="N976" s="75" t="str">
        <f t="shared" si="79"/>
        <v>现有段位有误</v>
      </c>
    </row>
    <row r="977" spans="1:14" ht="17.25" x14ac:dyDescent="0.15">
      <c r="A977" s="28">
        <v>974</v>
      </c>
      <c r="B977" s="60"/>
      <c r="C977" s="44"/>
      <c r="D977" s="44"/>
      <c r="E977" s="51"/>
      <c r="F977" s="81"/>
      <c r="G977" s="81"/>
      <c r="H977" s="81"/>
      <c r="I977" s="44"/>
      <c r="J977" s="67" t="str">
        <f t="shared" si="75"/>
        <v/>
      </c>
      <c r="K977" s="67" t="str">
        <f t="shared" si="76"/>
        <v>请检查身份证输入</v>
      </c>
      <c r="L977" s="67" t="str">
        <f t="shared" si="77"/>
        <v>不合格</v>
      </c>
      <c r="M977" s="67" t="str">
        <f t="shared" si="78"/>
        <v>无误</v>
      </c>
      <c r="N977" s="75" t="str">
        <f t="shared" si="79"/>
        <v>现有段位有误</v>
      </c>
    </row>
    <row r="978" spans="1:14" ht="17.25" x14ac:dyDescent="0.15">
      <c r="A978" s="28">
        <v>975</v>
      </c>
      <c r="B978" s="60"/>
      <c r="C978" s="44"/>
      <c r="D978" s="44"/>
      <c r="E978" s="51"/>
      <c r="F978" s="81"/>
      <c r="G978" s="81"/>
      <c r="H978" s="81"/>
      <c r="I978" s="44"/>
      <c r="J978" s="67" t="str">
        <f t="shared" si="75"/>
        <v/>
      </c>
      <c r="K978" s="67" t="str">
        <f t="shared" si="76"/>
        <v>请检查身份证输入</v>
      </c>
      <c r="L978" s="67" t="str">
        <f t="shared" si="77"/>
        <v>不合格</v>
      </c>
      <c r="M978" s="67" t="str">
        <f t="shared" si="78"/>
        <v>无误</v>
      </c>
      <c r="N978" s="75" t="str">
        <f t="shared" si="79"/>
        <v>现有段位有误</v>
      </c>
    </row>
    <row r="979" spans="1:14" ht="17.25" x14ac:dyDescent="0.15">
      <c r="A979" s="28">
        <v>976</v>
      </c>
      <c r="B979" s="60"/>
      <c r="C979" s="44"/>
      <c r="D979" s="44"/>
      <c r="E979" s="51"/>
      <c r="F979" s="81"/>
      <c r="G979" s="81"/>
      <c r="H979" s="81"/>
      <c r="I979" s="44"/>
      <c r="J979" s="67" t="str">
        <f t="shared" si="75"/>
        <v/>
      </c>
      <c r="K979" s="67" t="str">
        <f t="shared" si="76"/>
        <v>请检查身份证输入</v>
      </c>
      <c r="L979" s="67" t="str">
        <f t="shared" si="77"/>
        <v>不合格</v>
      </c>
      <c r="M979" s="67" t="str">
        <f t="shared" si="78"/>
        <v>无误</v>
      </c>
      <c r="N979" s="75" t="str">
        <f t="shared" si="79"/>
        <v>现有段位有误</v>
      </c>
    </row>
    <row r="980" spans="1:14" ht="17.25" x14ac:dyDescent="0.15">
      <c r="A980" s="28">
        <v>977</v>
      </c>
      <c r="B980" s="60"/>
      <c r="C980" s="44"/>
      <c r="D980" s="44"/>
      <c r="E980" s="51"/>
      <c r="F980" s="81"/>
      <c r="G980" s="81"/>
      <c r="H980" s="81"/>
      <c r="I980" s="44"/>
      <c r="J980" s="67" t="str">
        <f t="shared" si="75"/>
        <v/>
      </c>
      <c r="K980" s="67" t="str">
        <f t="shared" si="76"/>
        <v>请检查身份证输入</v>
      </c>
      <c r="L980" s="67" t="str">
        <f t="shared" si="77"/>
        <v>不合格</v>
      </c>
      <c r="M980" s="67" t="str">
        <f t="shared" si="78"/>
        <v>无误</v>
      </c>
      <c r="N980" s="75" t="str">
        <f t="shared" si="79"/>
        <v>现有段位有误</v>
      </c>
    </row>
    <row r="981" spans="1:14" ht="17.25" x14ac:dyDescent="0.15">
      <c r="A981" s="28">
        <v>978</v>
      </c>
      <c r="B981" s="60"/>
      <c r="C981" s="44"/>
      <c r="D981" s="44"/>
      <c r="E981" s="51"/>
      <c r="F981" s="81"/>
      <c r="G981" s="81"/>
      <c r="H981" s="81"/>
      <c r="I981" s="44"/>
      <c r="J981" s="67" t="str">
        <f t="shared" si="75"/>
        <v/>
      </c>
      <c r="K981" s="67" t="str">
        <f t="shared" si="76"/>
        <v>请检查身份证输入</v>
      </c>
      <c r="L981" s="67" t="str">
        <f t="shared" si="77"/>
        <v>不合格</v>
      </c>
      <c r="M981" s="67" t="str">
        <f t="shared" si="78"/>
        <v>无误</v>
      </c>
      <c r="N981" s="75" t="str">
        <f t="shared" si="79"/>
        <v>现有段位有误</v>
      </c>
    </row>
    <row r="982" spans="1:14" ht="17.25" x14ac:dyDescent="0.15">
      <c r="A982" s="28">
        <v>979</v>
      </c>
      <c r="B982" s="60"/>
      <c r="C982" s="44"/>
      <c r="D982" s="44"/>
      <c r="E982" s="51"/>
      <c r="F982" s="81"/>
      <c r="G982" s="81"/>
      <c r="H982" s="81"/>
      <c r="I982" s="44"/>
      <c r="J982" s="67" t="str">
        <f t="shared" si="75"/>
        <v/>
      </c>
      <c r="K982" s="67" t="str">
        <f t="shared" si="76"/>
        <v>请检查身份证输入</v>
      </c>
      <c r="L982" s="67" t="str">
        <f t="shared" si="77"/>
        <v>不合格</v>
      </c>
      <c r="M982" s="67" t="str">
        <f t="shared" si="78"/>
        <v>无误</v>
      </c>
      <c r="N982" s="75" t="str">
        <f t="shared" si="79"/>
        <v>现有段位有误</v>
      </c>
    </row>
    <row r="983" spans="1:14" ht="17.25" x14ac:dyDescent="0.15">
      <c r="A983" s="28">
        <v>980</v>
      </c>
      <c r="B983" s="60"/>
      <c r="C983" s="44"/>
      <c r="D983" s="44"/>
      <c r="E983" s="51"/>
      <c r="F983" s="81"/>
      <c r="G983" s="81"/>
      <c r="H983" s="81"/>
      <c r="I983" s="44"/>
      <c r="J983" s="67" t="str">
        <f t="shared" si="75"/>
        <v/>
      </c>
      <c r="K983" s="67" t="str">
        <f t="shared" si="76"/>
        <v>请检查身份证输入</v>
      </c>
      <c r="L983" s="67" t="str">
        <f t="shared" si="77"/>
        <v>不合格</v>
      </c>
      <c r="M983" s="67" t="str">
        <f t="shared" si="78"/>
        <v>无误</v>
      </c>
      <c r="N983" s="75" t="str">
        <f t="shared" si="79"/>
        <v>现有段位有误</v>
      </c>
    </row>
    <row r="984" spans="1:14" ht="17.25" x14ac:dyDescent="0.15">
      <c r="A984" s="28">
        <v>981</v>
      </c>
      <c r="B984" s="60"/>
      <c r="C984" s="44"/>
      <c r="D984" s="44"/>
      <c r="E984" s="51"/>
      <c r="F984" s="81"/>
      <c r="G984" s="81"/>
      <c r="H984" s="81"/>
      <c r="I984" s="44"/>
      <c r="J984" s="67" t="str">
        <f t="shared" si="75"/>
        <v/>
      </c>
      <c r="K984" s="67" t="str">
        <f t="shared" si="76"/>
        <v>请检查身份证输入</v>
      </c>
      <c r="L984" s="67" t="str">
        <f t="shared" si="77"/>
        <v>不合格</v>
      </c>
      <c r="M984" s="67" t="str">
        <f t="shared" si="78"/>
        <v>无误</v>
      </c>
      <c r="N984" s="75" t="str">
        <f t="shared" si="79"/>
        <v>现有段位有误</v>
      </c>
    </row>
    <row r="985" spans="1:14" ht="17.25" x14ac:dyDescent="0.15">
      <c r="A985" s="28">
        <v>982</v>
      </c>
      <c r="B985" s="60"/>
      <c r="C985" s="44"/>
      <c r="D985" s="44"/>
      <c r="E985" s="51"/>
      <c r="F985" s="81"/>
      <c r="G985" s="81"/>
      <c r="H985" s="81"/>
      <c r="I985" s="44"/>
      <c r="J985" s="67" t="str">
        <f t="shared" si="75"/>
        <v/>
      </c>
      <c r="K985" s="67" t="str">
        <f t="shared" si="76"/>
        <v>请检查身份证输入</v>
      </c>
      <c r="L985" s="67" t="str">
        <f t="shared" si="77"/>
        <v>不合格</v>
      </c>
      <c r="M985" s="67" t="str">
        <f t="shared" si="78"/>
        <v>无误</v>
      </c>
      <c r="N985" s="75" t="str">
        <f t="shared" si="79"/>
        <v>现有段位有误</v>
      </c>
    </row>
    <row r="986" spans="1:14" ht="17.25" x14ac:dyDescent="0.15">
      <c r="A986" s="28">
        <v>983</v>
      </c>
      <c r="B986" s="60"/>
      <c r="C986" s="44"/>
      <c r="D986" s="44"/>
      <c r="E986" s="51"/>
      <c r="F986" s="81"/>
      <c r="G986" s="81"/>
      <c r="H986" s="81"/>
      <c r="I986" s="44"/>
      <c r="J986" s="67" t="str">
        <f t="shared" si="75"/>
        <v/>
      </c>
      <c r="K986" s="67" t="str">
        <f t="shared" si="76"/>
        <v>请检查身份证输入</v>
      </c>
      <c r="L986" s="67" t="str">
        <f t="shared" si="77"/>
        <v>不合格</v>
      </c>
      <c r="M986" s="67" t="str">
        <f t="shared" si="78"/>
        <v>无误</v>
      </c>
      <c r="N986" s="75" t="str">
        <f t="shared" si="79"/>
        <v>现有段位有误</v>
      </c>
    </row>
    <row r="987" spans="1:14" ht="17.25" x14ac:dyDescent="0.15">
      <c r="A987" s="28">
        <v>984</v>
      </c>
      <c r="B987" s="60"/>
      <c r="C987" s="44"/>
      <c r="D987" s="44"/>
      <c r="E987" s="51"/>
      <c r="F987" s="81"/>
      <c r="G987" s="81"/>
      <c r="H987" s="81"/>
      <c r="I987" s="44"/>
      <c r="J987" s="67" t="str">
        <f t="shared" si="75"/>
        <v/>
      </c>
      <c r="K987" s="67" t="str">
        <f t="shared" si="76"/>
        <v>请检查身份证输入</v>
      </c>
      <c r="L987" s="67" t="str">
        <f t="shared" si="77"/>
        <v>不合格</v>
      </c>
      <c r="M987" s="67" t="str">
        <f t="shared" si="78"/>
        <v>无误</v>
      </c>
      <c r="N987" s="75" t="str">
        <f t="shared" si="79"/>
        <v>现有段位有误</v>
      </c>
    </row>
    <row r="988" spans="1:14" ht="17.25" x14ac:dyDescent="0.15">
      <c r="A988" s="28">
        <v>985</v>
      </c>
      <c r="B988" s="60"/>
      <c r="C988" s="44"/>
      <c r="D988" s="44"/>
      <c r="E988" s="51"/>
      <c r="F988" s="81"/>
      <c r="G988" s="81"/>
      <c r="H988" s="81"/>
      <c r="I988" s="44"/>
      <c r="J988" s="67" t="str">
        <f t="shared" si="75"/>
        <v/>
      </c>
      <c r="K988" s="67" t="str">
        <f t="shared" si="76"/>
        <v>请检查身份证输入</v>
      </c>
      <c r="L988" s="67" t="str">
        <f t="shared" si="77"/>
        <v>不合格</v>
      </c>
      <c r="M988" s="67" t="str">
        <f t="shared" si="78"/>
        <v>无误</v>
      </c>
      <c r="N988" s="75" t="str">
        <f t="shared" si="79"/>
        <v>现有段位有误</v>
      </c>
    </row>
    <row r="989" spans="1:14" ht="17.25" x14ac:dyDescent="0.15">
      <c r="A989" s="28">
        <v>986</v>
      </c>
      <c r="B989" s="60"/>
      <c r="C989" s="44"/>
      <c r="D989" s="44"/>
      <c r="E989" s="51"/>
      <c r="F989" s="81"/>
      <c r="G989" s="81"/>
      <c r="H989" s="81"/>
      <c r="I989" s="44"/>
      <c r="J989" s="67" t="str">
        <f t="shared" si="75"/>
        <v/>
      </c>
      <c r="K989" s="67" t="str">
        <f t="shared" si="76"/>
        <v>请检查身份证输入</v>
      </c>
      <c r="L989" s="67" t="str">
        <f t="shared" si="77"/>
        <v>不合格</v>
      </c>
      <c r="M989" s="67" t="str">
        <f t="shared" si="78"/>
        <v>无误</v>
      </c>
      <c r="N989" s="75" t="str">
        <f t="shared" si="79"/>
        <v>现有段位有误</v>
      </c>
    </row>
    <row r="990" spans="1:14" ht="17.25" x14ac:dyDescent="0.15">
      <c r="A990" s="28">
        <v>987</v>
      </c>
      <c r="B990" s="60"/>
      <c r="C990" s="44"/>
      <c r="D990" s="44"/>
      <c r="E990" s="51"/>
      <c r="F990" s="81"/>
      <c r="G990" s="81"/>
      <c r="H990" s="81"/>
      <c r="I990" s="44"/>
      <c r="J990" s="67" t="str">
        <f t="shared" si="75"/>
        <v/>
      </c>
      <c r="K990" s="67" t="str">
        <f t="shared" si="76"/>
        <v>请检查身份证输入</v>
      </c>
      <c r="L990" s="67" t="str">
        <f t="shared" si="77"/>
        <v>不合格</v>
      </c>
      <c r="M990" s="67" t="str">
        <f t="shared" si="78"/>
        <v>无误</v>
      </c>
      <c r="N990" s="75" t="str">
        <f t="shared" si="79"/>
        <v>现有段位有误</v>
      </c>
    </row>
    <row r="991" spans="1:14" ht="17.25" x14ac:dyDescent="0.15">
      <c r="A991" s="28">
        <v>988</v>
      </c>
      <c r="B991" s="60"/>
      <c r="C991" s="44"/>
      <c r="D991" s="44"/>
      <c r="E991" s="51"/>
      <c r="F991" s="81"/>
      <c r="G991" s="81"/>
      <c r="H991" s="81"/>
      <c r="I991" s="44"/>
      <c r="J991" s="67" t="str">
        <f t="shared" si="75"/>
        <v/>
      </c>
      <c r="K991" s="67" t="str">
        <f t="shared" si="76"/>
        <v>请检查身份证输入</v>
      </c>
      <c r="L991" s="67" t="str">
        <f t="shared" si="77"/>
        <v>不合格</v>
      </c>
      <c r="M991" s="67" t="str">
        <f t="shared" si="78"/>
        <v>无误</v>
      </c>
      <c r="N991" s="75" t="str">
        <f t="shared" si="79"/>
        <v>现有段位有误</v>
      </c>
    </row>
    <row r="992" spans="1:14" ht="17.25" x14ac:dyDescent="0.15">
      <c r="A992" s="28">
        <v>989</v>
      </c>
      <c r="B992" s="60"/>
      <c r="C992" s="44"/>
      <c r="D992" s="44"/>
      <c r="E992" s="51"/>
      <c r="F992" s="81"/>
      <c r="G992" s="81"/>
      <c r="H992" s="81"/>
      <c r="I992" s="44"/>
      <c r="J992" s="67" t="str">
        <f t="shared" si="75"/>
        <v/>
      </c>
      <c r="K992" s="67" t="str">
        <f t="shared" si="76"/>
        <v>请检查身份证输入</v>
      </c>
      <c r="L992" s="67" t="str">
        <f t="shared" si="77"/>
        <v>不合格</v>
      </c>
      <c r="M992" s="67" t="str">
        <f t="shared" si="78"/>
        <v>无误</v>
      </c>
      <c r="N992" s="75" t="str">
        <f t="shared" si="79"/>
        <v>现有段位有误</v>
      </c>
    </row>
    <row r="993" spans="1:14" ht="17.25" x14ac:dyDescent="0.15">
      <c r="A993" s="28">
        <v>990</v>
      </c>
      <c r="B993" s="60"/>
      <c r="C993" s="44"/>
      <c r="D993" s="44"/>
      <c r="E993" s="51"/>
      <c r="F993" s="81"/>
      <c r="G993" s="81"/>
      <c r="H993" s="81"/>
      <c r="I993" s="44"/>
      <c r="J993" s="67" t="str">
        <f t="shared" si="75"/>
        <v/>
      </c>
      <c r="K993" s="67" t="str">
        <f t="shared" si="76"/>
        <v>请检查身份证输入</v>
      </c>
      <c r="L993" s="67" t="str">
        <f t="shared" si="77"/>
        <v>不合格</v>
      </c>
      <c r="M993" s="67" t="str">
        <f t="shared" si="78"/>
        <v>无误</v>
      </c>
      <c r="N993" s="75" t="str">
        <f t="shared" si="79"/>
        <v>现有段位有误</v>
      </c>
    </row>
    <row r="994" spans="1:14" ht="17.25" x14ac:dyDescent="0.15">
      <c r="A994" s="28">
        <v>991</v>
      </c>
      <c r="B994" s="60"/>
      <c r="C994" s="44"/>
      <c r="D994" s="44"/>
      <c r="E994" s="51"/>
      <c r="F994" s="81"/>
      <c r="G994" s="81"/>
      <c r="H994" s="81"/>
      <c r="I994" s="44"/>
      <c r="J994" s="67" t="str">
        <f t="shared" si="75"/>
        <v/>
      </c>
      <c r="K994" s="67" t="str">
        <f t="shared" si="76"/>
        <v>请检查身份证输入</v>
      </c>
      <c r="L994" s="67" t="str">
        <f t="shared" si="77"/>
        <v>不合格</v>
      </c>
      <c r="M994" s="67" t="str">
        <f t="shared" si="78"/>
        <v>无误</v>
      </c>
      <c r="N994" s="75" t="str">
        <f t="shared" si="79"/>
        <v>现有段位有误</v>
      </c>
    </row>
    <row r="995" spans="1:14" ht="17.25" x14ac:dyDescent="0.15">
      <c r="A995" s="28">
        <v>992</v>
      </c>
      <c r="B995" s="60"/>
      <c r="C995" s="44"/>
      <c r="D995" s="44"/>
      <c r="E995" s="51"/>
      <c r="F995" s="81"/>
      <c r="G995" s="81"/>
      <c r="H995" s="81"/>
      <c r="I995" s="44"/>
      <c r="J995" s="67" t="str">
        <f t="shared" si="75"/>
        <v/>
      </c>
      <c r="K995" s="67" t="str">
        <f t="shared" si="76"/>
        <v>请检查身份证输入</v>
      </c>
      <c r="L995" s="67" t="str">
        <f t="shared" si="77"/>
        <v>不合格</v>
      </c>
      <c r="M995" s="67" t="str">
        <f t="shared" si="78"/>
        <v>无误</v>
      </c>
      <c r="N995" s="75" t="str">
        <f t="shared" si="79"/>
        <v>现有段位有误</v>
      </c>
    </row>
    <row r="996" spans="1:14" ht="17.25" x14ac:dyDescent="0.15">
      <c r="A996" s="28">
        <v>993</v>
      </c>
      <c r="B996" s="60"/>
      <c r="C996" s="44"/>
      <c r="D996" s="44"/>
      <c r="E996" s="51"/>
      <c r="F996" s="81"/>
      <c r="G996" s="81"/>
      <c r="H996" s="81"/>
      <c r="I996" s="44"/>
      <c r="J996" s="67" t="str">
        <f t="shared" si="75"/>
        <v/>
      </c>
      <c r="K996" s="67" t="str">
        <f t="shared" si="76"/>
        <v>请检查身份证输入</v>
      </c>
      <c r="L996" s="67" t="str">
        <f t="shared" si="77"/>
        <v>不合格</v>
      </c>
      <c r="M996" s="67" t="str">
        <f t="shared" si="78"/>
        <v>无误</v>
      </c>
      <c r="N996" s="75" t="str">
        <f t="shared" si="79"/>
        <v>现有段位有误</v>
      </c>
    </row>
    <row r="997" spans="1:14" ht="17.25" x14ac:dyDescent="0.15">
      <c r="A997" s="28">
        <v>994</v>
      </c>
      <c r="B997" s="60"/>
      <c r="C997" s="44"/>
      <c r="D997" s="44"/>
      <c r="E997" s="51"/>
      <c r="F997" s="81"/>
      <c r="G997" s="81"/>
      <c r="H997" s="81"/>
      <c r="I997" s="44"/>
      <c r="J997" s="67" t="str">
        <f t="shared" si="75"/>
        <v/>
      </c>
      <c r="K997" s="67" t="str">
        <f t="shared" si="76"/>
        <v>请检查身份证输入</v>
      </c>
      <c r="L997" s="67" t="str">
        <f t="shared" si="77"/>
        <v>不合格</v>
      </c>
      <c r="M997" s="67" t="str">
        <f t="shared" si="78"/>
        <v>无误</v>
      </c>
      <c r="N997" s="75" t="str">
        <f t="shared" si="79"/>
        <v>现有段位有误</v>
      </c>
    </row>
    <row r="998" spans="1:14" ht="17.25" x14ac:dyDescent="0.15">
      <c r="A998" s="28">
        <v>995</v>
      </c>
      <c r="B998" s="60"/>
      <c r="C998" s="44"/>
      <c r="D998" s="44"/>
      <c r="E998" s="51"/>
      <c r="F998" s="81"/>
      <c r="G998" s="81"/>
      <c r="H998" s="81"/>
      <c r="I998" s="44"/>
      <c r="J998" s="67" t="str">
        <f t="shared" si="75"/>
        <v/>
      </c>
      <c r="K998" s="67" t="str">
        <f t="shared" si="76"/>
        <v>请检查身份证输入</v>
      </c>
      <c r="L998" s="67" t="str">
        <f t="shared" si="77"/>
        <v>不合格</v>
      </c>
      <c r="M998" s="67" t="str">
        <f t="shared" si="78"/>
        <v>无误</v>
      </c>
      <c r="N998" s="75" t="str">
        <f t="shared" si="79"/>
        <v>现有段位有误</v>
      </c>
    </row>
    <row r="999" spans="1:14" ht="17.25" x14ac:dyDescent="0.15">
      <c r="A999" s="28">
        <v>996</v>
      </c>
      <c r="B999" s="60"/>
      <c r="C999" s="44"/>
      <c r="D999" s="44"/>
      <c r="E999" s="51"/>
      <c r="F999" s="81"/>
      <c r="G999" s="81"/>
      <c r="H999" s="81"/>
      <c r="I999" s="44"/>
      <c r="J999" s="67" t="str">
        <f t="shared" si="75"/>
        <v/>
      </c>
      <c r="K999" s="67" t="str">
        <f t="shared" si="76"/>
        <v>请检查身份证输入</v>
      </c>
      <c r="L999" s="67" t="str">
        <f t="shared" si="77"/>
        <v>不合格</v>
      </c>
      <c r="M999" s="67" t="str">
        <f t="shared" si="78"/>
        <v>无误</v>
      </c>
      <c r="N999" s="75" t="str">
        <f t="shared" si="79"/>
        <v>现有段位有误</v>
      </c>
    </row>
    <row r="1000" spans="1:14" ht="17.25" x14ac:dyDescent="0.15">
      <c r="A1000" s="28">
        <v>997</v>
      </c>
      <c r="B1000" s="60"/>
      <c r="C1000" s="44"/>
      <c r="D1000" s="44"/>
      <c r="E1000" s="51"/>
      <c r="F1000" s="81"/>
      <c r="G1000" s="81"/>
      <c r="H1000" s="81"/>
      <c r="I1000" s="44"/>
      <c r="J1000" s="67" t="str">
        <f t="shared" si="75"/>
        <v/>
      </c>
      <c r="K1000" s="67" t="str">
        <f t="shared" si="76"/>
        <v>请检查身份证输入</v>
      </c>
      <c r="L1000" s="67" t="str">
        <f t="shared" si="77"/>
        <v>不合格</v>
      </c>
      <c r="M1000" s="67" t="str">
        <f t="shared" si="78"/>
        <v>无误</v>
      </c>
      <c r="N1000" s="75" t="str">
        <f t="shared" si="79"/>
        <v>现有段位有误</v>
      </c>
    </row>
    <row r="1001" spans="1:14" x14ac:dyDescent="0.15">
      <c r="B1001" s="61"/>
      <c r="C1001" s="62"/>
      <c r="D1001" s="62"/>
      <c r="E1001" s="63"/>
      <c r="F1001" s="63"/>
      <c r="G1001" s="63"/>
      <c r="H1001" s="63"/>
      <c r="I1001" s="62"/>
    </row>
  </sheetData>
  <sheetProtection algorithmName="SHA-512" hashValue="y1nS2WbTBXT/lM95V3Wsm0m+EfYFbA6o9JdQegANojM9d4h/XA0g58REm8zc8BfglChKbrXxivE3cfp7XlqQlw==" saltValue="CaPPUAWIHkBDr69ySPkWWw==" spinCount="100000" sheet="1" autoFilter="0"/>
  <mergeCells count="5">
    <mergeCell ref="B2:C2"/>
    <mergeCell ref="A1:M1"/>
    <mergeCell ref="J2:M2"/>
    <mergeCell ref="N1:O1"/>
    <mergeCell ref="P1:R1"/>
  </mergeCells>
  <phoneticPr fontId="3" type="noConversion"/>
  <conditionalFormatting sqref="B395">
    <cfRule type="duplicateValues" dxfId="7" priority="7"/>
  </conditionalFormatting>
  <conditionalFormatting sqref="B383:B394">
    <cfRule type="duplicateValues" dxfId="6" priority="8"/>
  </conditionalFormatting>
  <conditionalFormatting sqref="B492:B510">
    <cfRule type="duplicateValues" dxfId="5" priority="5"/>
  </conditionalFormatting>
  <conditionalFormatting sqref="B396:B427 B430:B491">
    <cfRule type="duplicateValues" dxfId="4" priority="6"/>
  </conditionalFormatting>
  <conditionalFormatting sqref="B891 B893:B895">
    <cfRule type="duplicateValues" dxfId="3" priority="3"/>
    <cfRule type="duplicateValues" dxfId="2" priority="4"/>
  </conditionalFormatting>
  <conditionalFormatting sqref="L4:L1000">
    <cfRule type="cellIs" dxfId="1" priority="2" stopIfTrue="1" operator="equal">
      <formula>"不合格"</formula>
    </cfRule>
  </conditionalFormatting>
  <conditionalFormatting sqref="M4:M1000">
    <cfRule type="cellIs" dxfId="0" priority="1" stopIfTrue="1" operator="equal">
      <formula>"有误"</formula>
    </cfRule>
  </conditionalFormatting>
  <dataValidations count="3">
    <dataValidation type="textLength" operator="equal" allowBlank="1" showInputMessage="1" showErrorMessage="1" error="身份证号输入错误，请去掉无效符号与空格" sqref="E4:E1000" xr:uid="{00000000-0002-0000-0000-000000000000}">
      <formula1>18</formula1>
    </dataValidation>
    <dataValidation type="list" operator="equal" showInputMessage="1" showErrorMessage="1" error="身份证号输入错误，请去掉无效符号与空格" sqref="H4:H1000" xr:uid="{D17E4488-8778-4853-80B6-89EB1FC5CC1B}">
      <formula1>INDIRECT($G4)</formula1>
    </dataValidation>
    <dataValidation type="list" operator="equal" allowBlank="1" showInputMessage="1" showErrorMessage="1" error="身份证号输入错误，请去掉无效符号与空格" sqref="G4:G1000" xr:uid="{6303BBCF-5E4A-4476-A779-1512AD5CC3B9}">
      <formula1>INDIRECT($F4)</formula1>
    </dataValidation>
  </dataValidations>
  <pageMargins left="0.75" right="0.75" top="1" bottom="1" header="0.51" footer="0.51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参数!$D$4:$D$5</xm:f>
          </x14:formula1>
          <xm:sqref>C4:C1000</xm:sqref>
        </x14:dataValidation>
        <x14:dataValidation type="list" allowBlank="1" showInputMessage="1" showErrorMessage="1" xr:uid="{00000000-0002-0000-0000-000003000000}">
          <x14:formula1>
            <xm:f>参数!$E$4:$E$4</xm:f>
          </x14:formula1>
          <xm:sqref>D4:D1000</xm:sqref>
        </x14:dataValidation>
        <x14:dataValidation type="list" operator="equal" allowBlank="1" showInputMessage="1" showErrorMessage="1" error="身份证号输入错误，请去掉无效符号与空格" xr:uid="{4268FBFD-AFC5-402E-B8EE-A18CB4D765E5}">
          <x14:formula1>
            <xm:f>参数!$NH$4:$OH$4</xm:f>
          </x14:formula1>
          <xm:sqref>F4:F1000</xm:sqref>
        </x14:dataValidation>
        <x14:dataValidation type="list" allowBlank="1" showInputMessage="1" showErrorMessage="1" xr:uid="{00000000-0002-0000-0000-000002000000}">
          <x14:formula1>
            <xm:f>参数!$C$3:$C$136</xm:f>
          </x14:formula1>
          <xm:sqref>I4:I1000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OH201"/>
  <sheetViews>
    <sheetView workbookViewId="0">
      <selection activeCell="G27" sqref="G27"/>
    </sheetView>
  </sheetViews>
  <sheetFormatPr defaultRowHeight="13.5" x14ac:dyDescent="0.15"/>
  <cols>
    <col min="1" max="1" width="9" style="2"/>
    <col min="2" max="2" width="22.5" bestFit="1" customWidth="1"/>
    <col min="3" max="3" width="24.75" style="69" bestFit="1" customWidth="1"/>
    <col min="7" max="7" width="8.75" style="71"/>
    <col min="8" max="8" width="16.875" bestFit="1" customWidth="1"/>
  </cols>
  <sheetData>
    <row r="3" spans="1:398" x14ac:dyDescent="0.15">
      <c r="B3" s="72" t="s">
        <v>34</v>
      </c>
    </row>
    <row r="4" spans="1:398" x14ac:dyDescent="0.15">
      <c r="A4" s="71" t="s">
        <v>216</v>
      </c>
      <c r="B4" s="69" t="s">
        <v>3</v>
      </c>
      <c r="C4" s="74" t="s">
        <v>45</v>
      </c>
      <c r="D4" s="1" t="s">
        <v>35</v>
      </c>
      <c r="E4" s="1" t="s">
        <v>37</v>
      </c>
      <c r="G4" s="77" t="s">
        <v>340</v>
      </c>
      <c r="H4" s="77" t="s">
        <v>341</v>
      </c>
      <c r="I4" s="77" t="s">
        <v>342</v>
      </c>
      <c r="J4" s="77" t="s">
        <v>343</v>
      </c>
      <c r="K4" s="77" t="s">
        <v>344</v>
      </c>
      <c r="L4" s="77" t="s">
        <v>345</v>
      </c>
      <c r="M4" s="77" t="s">
        <v>346</v>
      </c>
      <c r="N4" s="77" t="s">
        <v>347</v>
      </c>
      <c r="O4" s="77" t="s">
        <v>348</v>
      </c>
      <c r="P4" s="77" t="s">
        <v>349</v>
      </c>
      <c r="Q4" s="77" t="s">
        <v>350</v>
      </c>
      <c r="R4" s="77" t="s">
        <v>351</v>
      </c>
      <c r="S4" s="77" t="s">
        <v>352</v>
      </c>
      <c r="T4" s="77" t="s">
        <v>353</v>
      </c>
      <c r="U4" s="77" t="s">
        <v>354</v>
      </c>
      <c r="V4" s="77" t="s">
        <v>355</v>
      </c>
      <c r="W4" s="77" t="s">
        <v>356</v>
      </c>
      <c r="X4" s="77" t="s">
        <v>357</v>
      </c>
      <c r="Y4" s="77" t="s">
        <v>358</v>
      </c>
      <c r="Z4" s="77" t="s">
        <v>359</v>
      </c>
      <c r="AA4" s="77" t="s">
        <v>360</v>
      </c>
      <c r="AB4" s="77" t="s">
        <v>361</v>
      </c>
      <c r="AC4" s="77" t="s">
        <v>362</v>
      </c>
      <c r="AD4" s="77" t="s">
        <v>363</v>
      </c>
      <c r="AE4" s="77" t="s">
        <v>364</v>
      </c>
      <c r="AF4" s="77" t="s">
        <v>365</v>
      </c>
      <c r="AG4" s="77" t="s">
        <v>366</v>
      </c>
      <c r="AH4" s="77" t="s">
        <v>367</v>
      </c>
      <c r="AI4" s="77" t="s">
        <v>368</v>
      </c>
      <c r="AJ4" s="77" t="s">
        <v>369</v>
      </c>
      <c r="AK4" s="77" t="s">
        <v>370</v>
      </c>
      <c r="AL4" s="77" t="s">
        <v>371</v>
      </c>
      <c r="AM4" s="77" t="s">
        <v>372</v>
      </c>
      <c r="AN4" s="77" t="s">
        <v>373</v>
      </c>
      <c r="AO4" s="77" t="s">
        <v>374</v>
      </c>
      <c r="AP4" s="77" t="s">
        <v>375</v>
      </c>
      <c r="AQ4" s="77" t="s">
        <v>376</v>
      </c>
      <c r="AR4" s="77" t="s">
        <v>377</v>
      </c>
      <c r="AS4" s="77" t="s">
        <v>378</v>
      </c>
      <c r="AT4" s="77" t="s">
        <v>379</v>
      </c>
      <c r="AU4" s="77" t="s">
        <v>380</v>
      </c>
      <c r="AV4" s="77" t="s">
        <v>381</v>
      </c>
      <c r="AW4" s="77" t="s">
        <v>382</v>
      </c>
      <c r="AX4" s="77" t="s">
        <v>383</v>
      </c>
      <c r="AY4" s="77" t="s">
        <v>384</v>
      </c>
      <c r="AZ4" s="77" t="s">
        <v>385</v>
      </c>
      <c r="BA4" s="77" t="s">
        <v>386</v>
      </c>
      <c r="BB4" s="77" t="s">
        <v>387</v>
      </c>
      <c r="BC4" s="77" t="s">
        <v>388</v>
      </c>
      <c r="BD4" s="77" t="s">
        <v>389</v>
      </c>
      <c r="BE4" s="77" t="s">
        <v>390</v>
      </c>
      <c r="BF4" s="77" t="s">
        <v>391</v>
      </c>
      <c r="BG4" s="77" t="s">
        <v>392</v>
      </c>
      <c r="BH4" s="77" t="s">
        <v>393</v>
      </c>
      <c r="BI4" s="77" t="s">
        <v>394</v>
      </c>
      <c r="BJ4" s="77" t="s">
        <v>395</v>
      </c>
      <c r="BK4" s="77" t="s">
        <v>396</v>
      </c>
      <c r="BL4" s="77" t="s">
        <v>397</v>
      </c>
      <c r="BM4" s="77" t="s">
        <v>398</v>
      </c>
      <c r="BN4" s="77" t="s">
        <v>399</v>
      </c>
      <c r="BO4" s="77" t="s">
        <v>400</v>
      </c>
      <c r="BP4" s="77" t="s">
        <v>401</v>
      </c>
      <c r="BQ4" s="77" t="s">
        <v>402</v>
      </c>
      <c r="BR4" s="77" t="s">
        <v>403</v>
      </c>
      <c r="BS4" s="77" t="s">
        <v>404</v>
      </c>
      <c r="BT4" s="77" t="s">
        <v>405</v>
      </c>
      <c r="BU4" s="77" t="s">
        <v>406</v>
      </c>
      <c r="BV4" s="77" t="s">
        <v>407</v>
      </c>
      <c r="BW4" s="77" t="s">
        <v>408</v>
      </c>
      <c r="BX4" s="77" t="s">
        <v>409</v>
      </c>
      <c r="BY4" s="77" t="s">
        <v>410</v>
      </c>
      <c r="BZ4" s="77" t="s">
        <v>411</v>
      </c>
      <c r="CA4" s="77" t="s">
        <v>412</v>
      </c>
      <c r="CB4" s="77" t="s">
        <v>413</v>
      </c>
      <c r="CC4" s="77" t="s">
        <v>414</v>
      </c>
      <c r="CD4" s="77" t="s">
        <v>415</v>
      </c>
      <c r="CE4" s="77" t="s">
        <v>416</v>
      </c>
      <c r="CF4" s="77" t="s">
        <v>417</v>
      </c>
      <c r="CG4" s="77" t="s">
        <v>418</v>
      </c>
      <c r="CH4" s="77" t="s">
        <v>419</v>
      </c>
      <c r="CI4" s="77" t="s">
        <v>420</v>
      </c>
      <c r="CJ4" s="77" t="s">
        <v>421</v>
      </c>
      <c r="CK4" s="77" t="s">
        <v>422</v>
      </c>
      <c r="CL4" s="77" t="s">
        <v>423</v>
      </c>
      <c r="CM4" s="77" t="s">
        <v>424</v>
      </c>
      <c r="CN4" s="77" t="s">
        <v>425</v>
      </c>
      <c r="CO4" s="77" t="s">
        <v>426</v>
      </c>
      <c r="CP4" s="77" t="s">
        <v>427</v>
      </c>
      <c r="CQ4" s="77" t="s">
        <v>428</v>
      </c>
      <c r="CR4" s="77" t="s">
        <v>429</v>
      </c>
      <c r="CS4" s="77" t="s">
        <v>430</v>
      </c>
      <c r="CT4" s="77" t="s">
        <v>431</v>
      </c>
      <c r="CU4" s="77" t="s">
        <v>432</v>
      </c>
      <c r="CV4" s="77" t="s">
        <v>433</v>
      </c>
      <c r="CW4" s="77" t="s">
        <v>434</v>
      </c>
      <c r="CX4" s="77" t="s">
        <v>435</v>
      </c>
      <c r="CY4" s="77" t="s">
        <v>436</v>
      </c>
      <c r="CZ4" s="77" t="s">
        <v>437</v>
      </c>
      <c r="DA4" s="77" t="s">
        <v>438</v>
      </c>
      <c r="DB4" s="77" t="s">
        <v>439</v>
      </c>
      <c r="DC4" s="77" t="s">
        <v>440</v>
      </c>
      <c r="DD4" s="77" t="s">
        <v>441</v>
      </c>
      <c r="DE4" s="77" t="s">
        <v>442</v>
      </c>
      <c r="DF4" s="77" t="s">
        <v>443</v>
      </c>
      <c r="DG4" s="77" t="s">
        <v>444</v>
      </c>
      <c r="DH4" s="77" t="s">
        <v>445</v>
      </c>
      <c r="DI4" s="77" t="s">
        <v>446</v>
      </c>
      <c r="DJ4" s="77" t="s">
        <v>447</v>
      </c>
      <c r="DK4" s="77" t="s">
        <v>448</v>
      </c>
      <c r="DL4" s="77" t="s">
        <v>449</v>
      </c>
      <c r="DM4" s="77" t="s">
        <v>450</v>
      </c>
      <c r="DN4" s="77" t="s">
        <v>451</v>
      </c>
      <c r="DO4" s="77" t="s">
        <v>452</v>
      </c>
      <c r="DP4" s="77" t="s">
        <v>453</v>
      </c>
      <c r="DQ4" s="77" t="s">
        <v>454</v>
      </c>
      <c r="DR4" s="77" t="s">
        <v>455</v>
      </c>
      <c r="DS4" s="77" t="s">
        <v>456</v>
      </c>
      <c r="DT4" s="77" t="s">
        <v>457</v>
      </c>
      <c r="DU4" s="77" t="s">
        <v>458</v>
      </c>
      <c r="DV4" s="77" t="s">
        <v>459</v>
      </c>
      <c r="DW4" s="77" t="s">
        <v>460</v>
      </c>
      <c r="DX4" s="77" t="s">
        <v>461</v>
      </c>
      <c r="DY4" s="77" t="s">
        <v>462</v>
      </c>
      <c r="DZ4" s="77" t="s">
        <v>463</v>
      </c>
      <c r="EA4" s="77" t="s">
        <v>464</v>
      </c>
      <c r="EB4" s="77" t="s">
        <v>465</v>
      </c>
      <c r="EC4" s="77" t="s">
        <v>466</v>
      </c>
      <c r="ED4" s="77" t="s">
        <v>467</v>
      </c>
      <c r="EE4" s="77" t="s">
        <v>468</v>
      </c>
      <c r="EF4" s="77" t="s">
        <v>469</v>
      </c>
      <c r="EG4" s="77" t="s">
        <v>470</v>
      </c>
      <c r="EH4" s="77" t="s">
        <v>471</v>
      </c>
      <c r="EI4" s="77" t="s">
        <v>472</v>
      </c>
      <c r="EJ4" s="77" t="s">
        <v>473</v>
      </c>
      <c r="EK4" s="77" t="s">
        <v>474</v>
      </c>
      <c r="EL4" s="77" t="s">
        <v>475</v>
      </c>
      <c r="EM4" s="77" t="s">
        <v>476</v>
      </c>
      <c r="EN4" s="77" t="s">
        <v>477</v>
      </c>
      <c r="EO4" s="77" t="s">
        <v>478</v>
      </c>
      <c r="EP4" s="77" t="s">
        <v>479</v>
      </c>
      <c r="EQ4" s="77" t="s">
        <v>480</v>
      </c>
      <c r="ER4" s="77" t="s">
        <v>481</v>
      </c>
      <c r="ES4" s="77" t="s">
        <v>482</v>
      </c>
      <c r="ET4" s="77" t="s">
        <v>483</v>
      </c>
      <c r="EU4" s="77" t="s">
        <v>484</v>
      </c>
      <c r="EV4" s="77" t="s">
        <v>485</v>
      </c>
      <c r="EW4" s="77" t="s">
        <v>486</v>
      </c>
      <c r="EX4" s="77" t="s">
        <v>487</v>
      </c>
      <c r="EY4" s="77" t="s">
        <v>488</v>
      </c>
      <c r="EZ4" s="77" t="s">
        <v>489</v>
      </c>
      <c r="FA4" s="77" t="s">
        <v>490</v>
      </c>
      <c r="FB4" s="77" t="s">
        <v>491</v>
      </c>
      <c r="FC4" s="77" t="s">
        <v>492</v>
      </c>
      <c r="FD4" s="77" t="s">
        <v>493</v>
      </c>
      <c r="FE4" s="77" t="s">
        <v>494</v>
      </c>
      <c r="FF4" s="77" t="s">
        <v>495</v>
      </c>
      <c r="FG4" s="77" t="s">
        <v>496</v>
      </c>
      <c r="FH4" s="77" t="s">
        <v>497</v>
      </c>
      <c r="FI4" s="77" t="s">
        <v>498</v>
      </c>
      <c r="FJ4" s="77" t="s">
        <v>499</v>
      </c>
      <c r="FK4" s="77" t="s">
        <v>500</v>
      </c>
      <c r="FL4" s="77" t="s">
        <v>501</v>
      </c>
      <c r="FM4" s="77" t="s">
        <v>502</v>
      </c>
      <c r="FN4" s="77" t="s">
        <v>503</v>
      </c>
      <c r="FO4" s="77" t="s">
        <v>504</v>
      </c>
      <c r="FP4" s="77" t="s">
        <v>505</v>
      </c>
      <c r="FQ4" s="77" t="s">
        <v>506</v>
      </c>
      <c r="FR4" s="77" t="s">
        <v>507</v>
      </c>
      <c r="FS4" s="77" t="s">
        <v>508</v>
      </c>
      <c r="FT4" s="77" t="s">
        <v>509</v>
      </c>
      <c r="FU4" s="77" t="s">
        <v>510</v>
      </c>
      <c r="FV4" s="77" t="s">
        <v>511</v>
      </c>
      <c r="FW4" s="77" t="s">
        <v>512</v>
      </c>
      <c r="FX4" s="77" t="s">
        <v>513</v>
      </c>
      <c r="FY4" s="77" t="s">
        <v>514</v>
      </c>
      <c r="FZ4" s="77" t="s">
        <v>515</v>
      </c>
      <c r="GA4" s="77" t="s">
        <v>516</v>
      </c>
      <c r="GB4" s="77" t="s">
        <v>517</v>
      </c>
      <c r="GC4" s="77" t="s">
        <v>518</v>
      </c>
      <c r="GD4" s="77" t="s">
        <v>519</v>
      </c>
      <c r="GE4" s="77" t="s">
        <v>520</v>
      </c>
      <c r="GF4" s="77" t="s">
        <v>521</v>
      </c>
      <c r="GG4" s="77" t="s">
        <v>522</v>
      </c>
      <c r="GH4" s="77" t="s">
        <v>523</v>
      </c>
      <c r="GI4" s="77" t="s">
        <v>524</v>
      </c>
      <c r="GJ4" s="77" t="s">
        <v>525</v>
      </c>
      <c r="GK4" s="77" t="s">
        <v>526</v>
      </c>
      <c r="GL4" s="77" t="s">
        <v>527</v>
      </c>
      <c r="GM4" s="77" t="s">
        <v>528</v>
      </c>
      <c r="GN4" s="77" t="s">
        <v>529</v>
      </c>
      <c r="GO4" s="77" t="s">
        <v>530</v>
      </c>
      <c r="GP4" s="77" t="s">
        <v>531</v>
      </c>
      <c r="GQ4" s="77" t="s">
        <v>532</v>
      </c>
      <c r="GR4" s="77" t="s">
        <v>533</v>
      </c>
      <c r="GS4" s="77" t="s">
        <v>534</v>
      </c>
      <c r="GT4" s="77" t="s">
        <v>535</v>
      </c>
      <c r="GU4" s="77" t="s">
        <v>536</v>
      </c>
      <c r="GV4" s="77" t="s">
        <v>537</v>
      </c>
      <c r="GW4" s="77" t="s">
        <v>538</v>
      </c>
      <c r="GX4" s="77" t="s">
        <v>539</v>
      </c>
      <c r="GY4" s="77" t="s">
        <v>540</v>
      </c>
      <c r="GZ4" s="77" t="s">
        <v>541</v>
      </c>
      <c r="HA4" s="77" t="s">
        <v>542</v>
      </c>
      <c r="HB4" s="77" t="s">
        <v>543</v>
      </c>
      <c r="HC4" s="77" t="s">
        <v>544</v>
      </c>
      <c r="HD4" s="77" t="s">
        <v>545</v>
      </c>
      <c r="HE4" s="77" t="s">
        <v>546</v>
      </c>
      <c r="HF4" s="77" t="s">
        <v>547</v>
      </c>
      <c r="HG4" s="77" t="s">
        <v>548</v>
      </c>
      <c r="HH4" s="77" t="s">
        <v>549</v>
      </c>
      <c r="HI4" s="77" t="s">
        <v>550</v>
      </c>
      <c r="HJ4" s="77" t="s">
        <v>551</v>
      </c>
      <c r="HK4" s="77" t="s">
        <v>552</v>
      </c>
      <c r="HL4" s="77" t="s">
        <v>553</v>
      </c>
      <c r="HM4" s="77" t="s">
        <v>554</v>
      </c>
      <c r="HN4" s="77" t="s">
        <v>555</v>
      </c>
      <c r="HO4" s="77" t="s">
        <v>556</v>
      </c>
      <c r="HP4" s="77" t="s">
        <v>557</v>
      </c>
      <c r="HQ4" s="77" t="s">
        <v>558</v>
      </c>
      <c r="HR4" s="77" t="s">
        <v>559</v>
      </c>
      <c r="HS4" s="77" t="s">
        <v>560</v>
      </c>
      <c r="HT4" s="77" t="s">
        <v>561</v>
      </c>
      <c r="HU4" s="77" t="s">
        <v>562</v>
      </c>
      <c r="HV4" s="77" t="s">
        <v>563</v>
      </c>
      <c r="HW4" s="77" t="s">
        <v>564</v>
      </c>
      <c r="HX4" s="77" t="s">
        <v>565</v>
      </c>
      <c r="HY4" s="77" t="s">
        <v>566</v>
      </c>
      <c r="HZ4" s="77" t="s">
        <v>567</v>
      </c>
      <c r="IA4" s="77" t="s">
        <v>568</v>
      </c>
      <c r="IB4" s="77" t="s">
        <v>569</v>
      </c>
      <c r="IC4" s="77" t="s">
        <v>570</v>
      </c>
      <c r="ID4" s="77" t="s">
        <v>571</v>
      </c>
      <c r="IE4" s="77" t="s">
        <v>572</v>
      </c>
      <c r="IF4" s="77" t="s">
        <v>573</v>
      </c>
      <c r="IG4" s="77" t="s">
        <v>574</v>
      </c>
      <c r="IH4" s="77" t="s">
        <v>575</v>
      </c>
      <c r="II4" s="77" t="s">
        <v>576</v>
      </c>
      <c r="IJ4" s="77" t="s">
        <v>577</v>
      </c>
      <c r="IK4" s="77" t="s">
        <v>578</v>
      </c>
      <c r="IL4" s="77" t="s">
        <v>579</v>
      </c>
      <c r="IM4" s="77" t="s">
        <v>580</v>
      </c>
      <c r="IN4" s="77" t="s">
        <v>581</v>
      </c>
      <c r="IO4" s="77" t="s">
        <v>582</v>
      </c>
      <c r="IP4" s="77" t="s">
        <v>583</v>
      </c>
      <c r="IQ4" s="77" t="s">
        <v>584</v>
      </c>
      <c r="IR4" s="77" t="s">
        <v>585</v>
      </c>
      <c r="IS4" s="77" t="s">
        <v>586</v>
      </c>
      <c r="IT4" s="77" t="s">
        <v>587</v>
      </c>
      <c r="IU4" s="77" t="s">
        <v>588</v>
      </c>
      <c r="IV4" s="77" t="s">
        <v>589</v>
      </c>
      <c r="IW4" s="77" t="s">
        <v>590</v>
      </c>
      <c r="IX4" s="77" t="s">
        <v>591</v>
      </c>
      <c r="IY4" s="77" t="s">
        <v>592</v>
      </c>
      <c r="IZ4" s="77" t="s">
        <v>593</v>
      </c>
      <c r="JA4" s="77" t="s">
        <v>594</v>
      </c>
      <c r="JB4" s="77" t="s">
        <v>595</v>
      </c>
      <c r="JC4" s="77" t="s">
        <v>596</v>
      </c>
      <c r="JD4" s="77" t="s">
        <v>597</v>
      </c>
      <c r="JE4" s="77" t="s">
        <v>598</v>
      </c>
      <c r="JF4" s="77" t="s">
        <v>599</v>
      </c>
      <c r="JG4" s="77" t="s">
        <v>600</v>
      </c>
      <c r="JH4" s="77" t="s">
        <v>601</v>
      </c>
      <c r="JI4" s="77" t="s">
        <v>602</v>
      </c>
      <c r="JJ4" s="77" t="s">
        <v>603</v>
      </c>
      <c r="JK4" s="77" t="s">
        <v>604</v>
      </c>
      <c r="JL4" s="77" t="s">
        <v>605</v>
      </c>
      <c r="JM4" s="77" t="s">
        <v>606</v>
      </c>
      <c r="JN4" s="77" t="s">
        <v>607</v>
      </c>
      <c r="JO4" s="77" t="s">
        <v>608</v>
      </c>
      <c r="JP4" s="77" t="s">
        <v>609</v>
      </c>
      <c r="JQ4" s="77" t="s">
        <v>610</v>
      </c>
      <c r="JR4" s="77" t="s">
        <v>611</v>
      </c>
      <c r="JS4" s="77" t="s">
        <v>612</v>
      </c>
      <c r="JT4" s="77" t="s">
        <v>613</v>
      </c>
      <c r="JU4" s="77" t="s">
        <v>614</v>
      </c>
      <c r="JV4" s="77" t="s">
        <v>615</v>
      </c>
      <c r="JW4" s="77" t="s">
        <v>616</v>
      </c>
      <c r="JX4" s="77" t="s">
        <v>617</v>
      </c>
      <c r="JY4" s="77" t="s">
        <v>618</v>
      </c>
      <c r="JZ4" s="77" t="s">
        <v>619</v>
      </c>
      <c r="KA4" s="77" t="s">
        <v>620</v>
      </c>
      <c r="KB4" s="77" t="s">
        <v>621</v>
      </c>
      <c r="KC4" s="77" t="s">
        <v>622</v>
      </c>
      <c r="KD4" s="77" t="s">
        <v>623</v>
      </c>
      <c r="KE4" s="77" t="s">
        <v>624</v>
      </c>
      <c r="KF4" s="77" t="s">
        <v>625</v>
      </c>
      <c r="KG4" s="77" t="s">
        <v>626</v>
      </c>
      <c r="KH4" s="77" t="s">
        <v>627</v>
      </c>
      <c r="KI4" s="77" t="s">
        <v>628</v>
      </c>
      <c r="KJ4" s="77" t="s">
        <v>629</v>
      </c>
      <c r="KK4" s="77" t="s">
        <v>630</v>
      </c>
      <c r="KL4" s="77" t="s">
        <v>631</v>
      </c>
      <c r="KM4" s="77" t="s">
        <v>632</v>
      </c>
      <c r="KN4" s="77" t="s">
        <v>633</v>
      </c>
      <c r="KO4" s="77" t="s">
        <v>634</v>
      </c>
      <c r="KP4" s="77" t="s">
        <v>635</v>
      </c>
      <c r="KQ4" s="77" t="s">
        <v>636</v>
      </c>
      <c r="KR4" s="77" t="s">
        <v>637</v>
      </c>
      <c r="KS4" s="77" t="s">
        <v>638</v>
      </c>
      <c r="KT4" s="77" t="s">
        <v>639</v>
      </c>
      <c r="KU4" s="77" t="s">
        <v>640</v>
      </c>
      <c r="KV4" s="77" t="s">
        <v>641</v>
      </c>
      <c r="KW4" s="77" t="s">
        <v>642</v>
      </c>
      <c r="KX4" s="77" t="s">
        <v>643</v>
      </c>
      <c r="KY4" s="77" t="s">
        <v>644</v>
      </c>
      <c r="KZ4" s="77" t="s">
        <v>645</v>
      </c>
      <c r="LA4" s="77" t="s">
        <v>646</v>
      </c>
      <c r="LB4" s="77" t="s">
        <v>647</v>
      </c>
      <c r="LC4" s="77" t="s">
        <v>648</v>
      </c>
      <c r="LD4" s="77" t="s">
        <v>649</v>
      </c>
      <c r="LE4" s="77" t="s">
        <v>650</v>
      </c>
      <c r="LF4" s="77" t="s">
        <v>651</v>
      </c>
      <c r="LG4" s="77" t="s">
        <v>652</v>
      </c>
      <c r="LH4" s="77" t="s">
        <v>653</v>
      </c>
      <c r="LI4" s="77" t="s">
        <v>654</v>
      </c>
      <c r="LJ4" s="77" t="s">
        <v>655</v>
      </c>
      <c r="LK4" s="77" t="s">
        <v>656</v>
      </c>
      <c r="LL4" s="77" t="s">
        <v>657</v>
      </c>
      <c r="LM4" s="77" t="s">
        <v>658</v>
      </c>
      <c r="LN4" s="77" t="s">
        <v>659</v>
      </c>
      <c r="LO4" s="77" t="s">
        <v>660</v>
      </c>
      <c r="LP4" s="77" t="s">
        <v>661</v>
      </c>
      <c r="LQ4" s="77" t="s">
        <v>662</v>
      </c>
      <c r="LR4" s="77" t="s">
        <v>663</v>
      </c>
      <c r="LS4" s="77" t="s">
        <v>664</v>
      </c>
      <c r="LT4" s="77" t="s">
        <v>665</v>
      </c>
      <c r="LU4" s="77" t="s">
        <v>666</v>
      </c>
      <c r="LV4" s="77" t="s">
        <v>667</v>
      </c>
      <c r="LW4" s="77" t="s">
        <v>668</v>
      </c>
      <c r="LX4" s="77" t="s">
        <v>669</v>
      </c>
      <c r="LY4" s="77" t="s">
        <v>670</v>
      </c>
      <c r="LZ4" s="77" t="s">
        <v>671</v>
      </c>
      <c r="MA4" s="77" t="s">
        <v>672</v>
      </c>
      <c r="MB4" s="77" t="s">
        <v>673</v>
      </c>
      <c r="MC4" s="77" t="s">
        <v>674</v>
      </c>
      <c r="MD4" s="77" t="s">
        <v>675</v>
      </c>
      <c r="ME4" s="77" t="s">
        <v>676</v>
      </c>
      <c r="MF4" s="77" t="s">
        <v>677</v>
      </c>
      <c r="MG4" s="77" t="s">
        <v>678</v>
      </c>
      <c r="MH4" s="77" t="s">
        <v>679</v>
      </c>
      <c r="MI4" s="77" t="s">
        <v>680</v>
      </c>
      <c r="MJ4" s="77" t="s">
        <v>681</v>
      </c>
      <c r="MK4" s="77" t="s">
        <v>682</v>
      </c>
      <c r="ML4" s="77" t="s">
        <v>683</v>
      </c>
      <c r="MM4" s="77" t="s">
        <v>684</v>
      </c>
      <c r="MN4" s="77" t="s">
        <v>685</v>
      </c>
      <c r="MO4" s="77" t="s">
        <v>686</v>
      </c>
      <c r="MP4" s="77" t="s">
        <v>687</v>
      </c>
      <c r="MQ4" s="77" t="s">
        <v>688</v>
      </c>
      <c r="MR4" s="77" t="s">
        <v>689</v>
      </c>
      <c r="MS4" s="77" t="s">
        <v>690</v>
      </c>
      <c r="MT4" s="77" t="s">
        <v>691</v>
      </c>
      <c r="MU4" s="77" t="s">
        <v>692</v>
      </c>
      <c r="MV4" s="77" t="s">
        <v>693</v>
      </c>
      <c r="MW4" s="77" t="s">
        <v>694</v>
      </c>
      <c r="MX4" s="77" t="s">
        <v>695</v>
      </c>
      <c r="MY4" s="77" t="s">
        <v>696</v>
      </c>
      <c r="MZ4" s="77" t="s">
        <v>697</v>
      </c>
      <c r="NA4" s="77" t="s">
        <v>698</v>
      </c>
      <c r="NB4" s="77" t="s">
        <v>699</v>
      </c>
      <c r="NC4" s="77" t="s">
        <v>700</v>
      </c>
      <c r="ND4" s="77" t="s">
        <v>701</v>
      </c>
      <c r="NE4" s="77" t="s">
        <v>702</v>
      </c>
      <c r="NF4" s="77" t="s">
        <v>703</v>
      </c>
      <c r="NG4" s="78"/>
      <c r="NH4" s="78" t="s">
        <v>704</v>
      </c>
      <c r="NI4" s="78" t="s">
        <v>705</v>
      </c>
      <c r="NJ4" s="78" t="s">
        <v>706</v>
      </c>
      <c r="NK4" s="78" t="s">
        <v>707</v>
      </c>
      <c r="NL4" s="78" t="s">
        <v>708</v>
      </c>
      <c r="NM4" s="78" t="s">
        <v>709</v>
      </c>
      <c r="NN4" s="78" t="s">
        <v>710</v>
      </c>
      <c r="NO4" s="78" t="s">
        <v>711</v>
      </c>
      <c r="NP4" s="78" t="s">
        <v>712</v>
      </c>
      <c r="NQ4" s="78" t="s">
        <v>713</v>
      </c>
      <c r="NR4" s="78" t="s">
        <v>714</v>
      </c>
      <c r="NS4" s="78" t="s">
        <v>715</v>
      </c>
      <c r="NT4" s="78" t="s">
        <v>716</v>
      </c>
      <c r="NU4" s="78" t="s">
        <v>717</v>
      </c>
      <c r="NV4" s="78" t="s">
        <v>718</v>
      </c>
      <c r="NW4" s="78" t="s">
        <v>719</v>
      </c>
      <c r="NX4" s="78" t="s">
        <v>720</v>
      </c>
      <c r="NY4" s="78" t="s">
        <v>721</v>
      </c>
      <c r="NZ4" s="78" t="s">
        <v>722</v>
      </c>
      <c r="OA4" s="78" t="s">
        <v>723</v>
      </c>
      <c r="OB4" s="78" t="s">
        <v>724</v>
      </c>
      <c r="OC4" s="78" t="s">
        <v>725</v>
      </c>
      <c r="OD4" s="78" t="s">
        <v>726</v>
      </c>
      <c r="OE4" s="78" t="s">
        <v>727</v>
      </c>
      <c r="OF4" s="78" t="s">
        <v>728</v>
      </c>
      <c r="OG4" s="78" t="s">
        <v>729</v>
      </c>
      <c r="OH4" s="78" t="s">
        <v>730</v>
      </c>
    </row>
    <row r="5" spans="1:398" x14ac:dyDescent="0.15">
      <c r="A5" s="71" t="s">
        <v>119</v>
      </c>
      <c r="B5" s="70" t="s">
        <v>46</v>
      </c>
      <c r="C5" s="74" t="s">
        <v>218</v>
      </c>
      <c r="D5" s="1" t="s">
        <v>36</v>
      </c>
      <c r="G5" s="79" t="s">
        <v>731</v>
      </c>
      <c r="H5" s="79" t="s">
        <v>732</v>
      </c>
      <c r="I5" s="79" t="s">
        <v>733</v>
      </c>
      <c r="J5" s="79" t="s">
        <v>734</v>
      </c>
      <c r="K5" s="80" t="s">
        <v>735</v>
      </c>
      <c r="L5" s="80" t="s">
        <v>736</v>
      </c>
      <c r="M5" s="80" t="s">
        <v>737</v>
      </c>
      <c r="N5" s="80" t="s">
        <v>738</v>
      </c>
      <c r="O5" s="80" t="s">
        <v>739</v>
      </c>
      <c r="P5" s="80" t="s">
        <v>740</v>
      </c>
      <c r="Q5" s="80" t="s">
        <v>741</v>
      </c>
      <c r="R5" s="80" t="s">
        <v>742</v>
      </c>
      <c r="S5" s="80" t="s">
        <v>738</v>
      </c>
      <c r="T5" s="80" t="s">
        <v>743</v>
      </c>
      <c r="U5" s="80" t="s">
        <v>744</v>
      </c>
      <c r="V5" s="80" t="s">
        <v>745</v>
      </c>
      <c r="W5" s="80" t="s">
        <v>746</v>
      </c>
      <c r="X5" s="80" t="s">
        <v>747</v>
      </c>
      <c r="Y5" s="80" t="s">
        <v>748</v>
      </c>
      <c r="Z5" s="80" t="s">
        <v>749</v>
      </c>
      <c r="AA5" s="80" t="s">
        <v>750</v>
      </c>
      <c r="AB5" s="80" t="s">
        <v>751</v>
      </c>
      <c r="AC5" s="80" t="s">
        <v>752</v>
      </c>
      <c r="AD5" s="80" t="s">
        <v>753</v>
      </c>
      <c r="AE5" s="80" t="s">
        <v>754</v>
      </c>
      <c r="AF5" s="80" t="s">
        <v>755</v>
      </c>
      <c r="AG5" s="80" t="s">
        <v>756</v>
      </c>
      <c r="AH5" s="80" t="s">
        <v>757</v>
      </c>
      <c r="AI5" s="80" t="s">
        <v>758</v>
      </c>
      <c r="AJ5" s="80" t="s">
        <v>759</v>
      </c>
      <c r="AK5" s="80" t="s">
        <v>760</v>
      </c>
      <c r="AL5" s="80" t="s">
        <v>761</v>
      </c>
      <c r="AM5" s="80" t="s">
        <v>762</v>
      </c>
      <c r="AN5" s="80" t="s">
        <v>763</v>
      </c>
      <c r="AO5" s="80" t="s">
        <v>764</v>
      </c>
      <c r="AP5" s="80" t="s">
        <v>765</v>
      </c>
      <c r="AQ5" s="80" t="s">
        <v>766</v>
      </c>
      <c r="AR5" s="80" t="s">
        <v>767</v>
      </c>
      <c r="AS5" s="80" t="s">
        <v>768</v>
      </c>
      <c r="AT5" s="80" t="s">
        <v>769</v>
      </c>
      <c r="AU5" s="80" t="s">
        <v>770</v>
      </c>
      <c r="AV5" s="80" t="s">
        <v>771</v>
      </c>
      <c r="AW5" s="80" t="s">
        <v>772</v>
      </c>
      <c r="AX5" s="80" t="s">
        <v>773</v>
      </c>
      <c r="AY5" s="80" t="s">
        <v>774</v>
      </c>
      <c r="AZ5" s="80" t="s">
        <v>775</v>
      </c>
      <c r="BA5" s="80" t="s">
        <v>776</v>
      </c>
      <c r="BB5" s="80" t="s">
        <v>777</v>
      </c>
      <c r="BC5" s="80" t="s">
        <v>778</v>
      </c>
      <c r="BD5" s="80" t="s">
        <v>779</v>
      </c>
      <c r="BE5" s="80" t="s">
        <v>780</v>
      </c>
      <c r="BF5" s="80" t="s">
        <v>781</v>
      </c>
      <c r="BG5" s="80" t="s">
        <v>782</v>
      </c>
      <c r="BH5" s="80" t="s">
        <v>783</v>
      </c>
      <c r="BI5" s="80" t="s">
        <v>784</v>
      </c>
      <c r="BJ5" s="80" t="s">
        <v>785</v>
      </c>
      <c r="BK5" s="80" t="s">
        <v>786</v>
      </c>
      <c r="BL5" s="80" t="s">
        <v>787</v>
      </c>
      <c r="BM5" s="80" t="s">
        <v>788</v>
      </c>
      <c r="BN5" s="80" t="s">
        <v>789</v>
      </c>
      <c r="BO5" s="80" t="s">
        <v>790</v>
      </c>
      <c r="BP5" s="80" t="s">
        <v>753</v>
      </c>
      <c r="BQ5" s="80" t="s">
        <v>791</v>
      </c>
      <c r="BR5" s="80" t="s">
        <v>792</v>
      </c>
      <c r="BS5" s="80" t="s">
        <v>793</v>
      </c>
      <c r="BT5" s="80" t="s">
        <v>794</v>
      </c>
      <c r="BU5" s="80" t="s">
        <v>795</v>
      </c>
      <c r="BV5" s="80" t="s">
        <v>796</v>
      </c>
      <c r="BW5" s="80" t="s">
        <v>797</v>
      </c>
      <c r="BX5" s="80" t="s">
        <v>798</v>
      </c>
      <c r="BY5" s="80" t="s">
        <v>799</v>
      </c>
      <c r="BZ5" s="80" t="s">
        <v>800</v>
      </c>
      <c r="CA5" s="80" t="s">
        <v>801</v>
      </c>
      <c r="CB5" s="80" t="s">
        <v>802</v>
      </c>
      <c r="CC5" s="80" t="s">
        <v>803</v>
      </c>
      <c r="CD5" s="80" t="s">
        <v>804</v>
      </c>
      <c r="CE5" s="80" t="s">
        <v>805</v>
      </c>
      <c r="CF5" s="80" t="s">
        <v>806</v>
      </c>
      <c r="CG5" s="80" t="s">
        <v>807</v>
      </c>
      <c r="CH5" s="80" t="s">
        <v>808</v>
      </c>
      <c r="CI5" s="80" t="s">
        <v>809</v>
      </c>
      <c r="CJ5" s="80" t="s">
        <v>810</v>
      </c>
      <c r="CK5" s="80" t="s">
        <v>811</v>
      </c>
      <c r="CL5" s="80" t="s">
        <v>812</v>
      </c>
      <c r="CM5" s="80" t="s">
        <v>813</v>
      </c>
      <c r="CN5" s="80" t="s">
        <v>814</v>
      </c>
      <c r="CO5" s="80" t="s">
        <v>815</v>
      </c>
      <c r="CP5" s="80" t="s">
        <v>816</v>
      </c>
      <c r="CQ5" s="80" t="s">
        <v>817</v>
      </c>
      <c r="CR5" s="80" t="s">
        <v>818</v>
      </c>
      <c r="CS5" s="80" t="s">
        <v>819</v>
      </c>
      <c r="CT5" s="80" t="s">
        <v>820</v>
      </c>
      <c r="CU5" s="80" t="s">
        <v>821</v>
      </c>
      <c r="CV5" s="80" t="s">
        <v>822</v>
      </c>
      <c r="CW5" s="80" t="s">
        <v>823</v>
      </c>
      <c r="CX5" s="80" t="s">
        <v>824</v>
      </c>
      <c r="CY5" s="80" t="s">
        <v>825</v>
      </c>
      <c r="CZ5" s="80" t="s">
        <v>826</v>
      </c>
      <c r="DA5" s="80" t="s">
        <v>827</v>
      </c>
      <c r="DB5" s="80" t="s">
        <v>828</v>
      </c>
      <c r="DC5" s="80" t="s">
        <v>829</v>
      </c>
      <c r="DD5" s="80" t="s">
        <v>830</v>
      </c>
      <c r="DE5" s="80" t="s">
        <v>831</v>
      </c>
      <c r="DF5" s="80" t="s">
        <v>832</v>
      </c>
      <c r="DG5" s="80" t="s">
        <v>833</v>
      </c>
      <c r="DH5" s="80" t="s">
        <v>834</v>
      </c>
      <c r="DI5" s="80" t="s">
        <v>835</v>
      </c>
      <c r="DJ5" s="80" t="s">
        <v>836</v>
      </c>
      <c r="DK5" s="80" t="s">
        <v>837</v>
      </c>
      <c r="DL5" s="80" t="s">
        <v>838</v>
      </c>
      <c r="DM5" s="80" t="s">
        <v>839</v>
      </c>
      <c r="DN5" s="80" t="s">
        <v>840</v>
      </c>
      <c r="DO5" s="80" t="s">
        <v>841</v>
      </c>
      <c r="DP5" s="80" t="s">
        <v>842</v>
      </c>
      <c r="DQ5" s="80" t="s">
        <v>843</v>
      </c>
      <c r="DR5" s="80" t="s">
        <v>844</v>
      </c>
      <c r="DS5" s="80" t="s">
        <v>845</v>
      </c>
      <c r="DT5" s="80" t="s">
        <v>846</v>
      </c>
      <c r="DU5" s="80" t="s">
        <v>847</v>
      </c>
      <c r="DV5" s="80" t="s">
        <v>848</v>
      </c>
      <c r="DW5" s="80" t="s">
        <v>849</v>
      </c>
      <c r="DX5" s="80" t="s">
        <v>850</v>
      </c>
      <c r="DY5" s="80" t="s">
        <v>851</v>
      </c>
      <c r="DZ5" s="80" t="s">
        <v>852</v>
      </c>
      <c r="EA5" s="80" t="s">
        <v>853</v>
      </c>
      <c r="EB5" s="80" t="s">
        <v>854</v>
      </c>
      <c r="EC5" s="80" t="s">
        <v>855</v>
      </c>
      <c r="ED5" s="80" t="s">
        <v>856</v>
      </c>
      <c r="EE5" s="80" t="s">
        <v>857</v>
      </c>
      <c r="EF5" s="80" t="s">
        <v>858</v>
      </c>
      <c r="EG5" s="80" t="s">
        <v>859</v>
      </c>
      <c r="EH5" s="80" t="s">
        <v>860</v>
      </c>
      <c r="EI5" s="80" t="s">
        <v>861</v>
      </c>
      <c r="EJ5" s="80" t="s">
        <v>862</v>
      </c>
      <c r="EK5" s="80" t="s">
        <v>863</v>
      </c>
      <c r="EL5" s="80" t="s">
        <v>864</v>
      </c>
      <c r="EM5" s="80" t="s">
        <v>865</v>
      </c>
      <c r="EN5" s="80" t="s">
        <v>866</v>
      </c>
      <c r="EO5" s="80" t="s">
        <v>867</v>
      </c>
      <c r="EP5" s="80" t="s">
        <v>868</v>
      </c>
      <c r="EQ5" s="80" t="s">
        <v>869</v>
      </c>
      <c r="ER5" s="80" t="s">
        <v>870</v>
      </c>
      <c r="ES5" s="80" t="s">
        <v>871</v>
      </c>
      <c r="ET5" s="80" t="s">
        <v>872</v>
      </c>
      <c r="EU5" s="80" t="s">
        <v>873</v>
      </c>
      <c r="EV5" s="80" t="s">
        <v>874</v>
      </c>
      <c r="EW5" s="80" t="s">
        <v>875</v>
      </c>
      <c r="EX5" s="80" t="s">
        <v>876</v>
      </c>
      <c r="EY5" s="80" t="s">
        <v>877</v>
      </c>
      <c r="EZ5" s="80" t="s">
        <v>878</v>
      </c>
      <c r="FA5" s="80" t="s">
        <v>879</v>
      </c>
      <c r="FB5" s="80" t="s">
        <v>880</v>
      </c>
      <c r="FC5" s="80" t="s">
        <v>881</v>
      </c>
      <c r="FD5" s="80" t="s">
        <v>882</v>
      </c>
      <c r="FE5" s="80" t="s">
        <v>883</v>
      </c>
      <c r="FF5" s="80" t="s">
        <v>884</v>
      </c>
      <c r="FG5" s="80" t="s">
        <v>885</v>
      </c>
      <c r="FH5" s="80" t="s">
        <v>886</v>
      </c>
      <c r="FI5" s="80" t="s">
        <v>887</v>
      </c>
      <c r="FJ5" s="80" t="s">
        <v>888</v>
      </c>
      <c r="FK5" s="80" t="s">
        <v>500</v>
      </c>
      <c r="FL5" s="80" t="s">
        <v>889</v>
      </c>
      <c r="FM5" s="80" t="s">
        <v>890</v>
      </c>
      <c r="FN5" s="80" t="s">
        <v>891</v>
      </c>
      <c r="FO5" s="80" t="s">
        <v>892</v>
      </c>
      <c r="FP5" s="80" t="s">
        <v>893</v>
      </c>
      <c r="FQ5" s="80" t="s">
        <v>894</v>
      </c>
      <c r="FR5" s="80" t="s">
        <v>895</v>
      </c>
      <c r="FS5" s="80" t="s">
        <v>896</v>
      </c>
      <c r="FT5" s="80" t="s">
        <v>897</v>
      </c>
      <c r="FU5" s="80" t="s">
        <v>898</v>
      </c>
      <c r="FV5" s="80" t="s">
        <v>899</v>
      </c>
      <c r="FW5" s="80" t="s">
        <v>900</v>
      </c>
      <c r="FX5" s="80" t="s">
        <v>901</v>
      </c>
      <c r="FY5" s="80" t="s">
        <v>902</v>
      </c>
      <c r="FZ5" s="80" t="s">
        <v>903</v>
      </c>
      <c r="GA5" s="80" t="s">
        <v>904</v>
      </c>
      <c r="GB5" s="80" t="s">
        <v>905</v>
      </c>
      <c r="GC5" s="80" t="s">
        <v>906</v>
      </c>
      <c r="GD5" s="80" t="s">
        <v>907</v>
      </c>
      <c r="GE5" s="80" t="s">
        <v>908</v>
      </c>
      <c r="GF5" s="80" t="s">
        <v>909</v>
      </c>
      <c r="GG5" s="80" t="s">
        <v>910</v>
      </c>
      <c r="GH5" s="80" t="s">
        <v>911</v>
      </c>
      <c r="GI5" s="80" t="s">
        <v>912</v>
      </c>
      <c r="GJ5" s="80" t="s">
        <v>913</v>
      </c>
      <c r="GK5" s="80" t="s">
        <v>914</v>
      </c>
      <c r="GL5" s="80" t="s">
        <v>915</v>
      </c>
      <c r="GM5" s="80" t="s">
        <v>916</v>
      </c>
      <c r="GN5" s="80" t="s">
        <v>915</v>
      </c>
      <c r="GO5" s="80" t="s">
        <v>917</v>
      </c>
      <c r="GP5" s="80" t="s">
        <v>896</v>
      </c>
      <c r="GQ5" s="80" t="s">
        <v>918</v>
      </c>
      <c r="GR5" s="80" t="s">
        <v>919</v>
      </c>
      <c r="GS5" s="80" t="s">
        <v>920</v>
      </c>
      <c r="GT5" s="80" t="s">
        <v>822</v>
      </c>
      <c r="GU5" s="80" t="s">
        <v>822</v>
      </c>
      <c r="GV5" s="80" t="s">
        <v>822</v>
      </c>
      <c r="GW5" s="80" t="s">
        <v>822</v>
      </c>
      <c r="GX5" s="80" t="s">
        <v>921</v>
      </c>
      <c r="GY5" s="80" t="s">
        <v>922</v>
      </c>
      <c r="GZ5" s="80" t="s">
        <v>923</v>
      </c>
      <c r="HA5" s="80" t="s">
        <v>924</v>
      </c>
      <c r="HB5" s="80" t="s">
        <v>925</v>
      </c>
      <c r="HC5" s="80" t="s">
        <v>926</v>
      </c>
      <c r="HD5" s="80" t="s">
        <v>927</v>
      </c>
      <c r="HE5" s="80" t="s">
        <v>928</v>
      </c>
      <c r="HF5" s="80" t="s">
        <v>929</v>
      </c>
      <c r="HG5" s="80" t="s">
        <v>930</v>
      </c>
      <c r="HH5" s="80" t="s">
        <v>931</v>
      </c>
      <c r="HI5" s="80" t="s">
        <v>932</v>
      </c>
      <c r="HJ5" s="80" t="s">
        <v>933</v>
      </c>
      <c r="HK5" s="80" t="s">
        <v>934</v>
      </c>
      <c r="HL5" s="80" t="s">
        <v>935</v>
      </c>
      <c r="HM5" s="80" t="s">
        <v>936</v>
      </c>
      <c r="HN5" s="80" t="s">
        <v>937</v>
      </c>
      <c r="HO5" s="80" t="s">
        <v>938</v>
      </c>
      <c r="HP5" s="80" t="s">
        <v>939</v>
      </c>
      <c r="HQ5" s="80" t="s">
        <v>940</v>
      </c>
      <c r="HR5" s="80" t="s">
        <v>941</v>
      </c>
      <c r="HS5" s="80" t="s">
        <v>942</v>
      </c>
      <c r="HT5" s="80" t="s">
        <v>943</v>
      </c>
      <c r="HU5" s="80" t="s">
        <v>927</v>
      </c>
      <c r="HV5" s="80" t="s">
        <v>944</v>
      </c>
      <c r="HW5" s="80" t="s">
        <v>945</v>
      </c>
      <c r="HX5" s="80" t="s">
        <v>946</v>
      </c>
      <c r="HY5" s="80" t="s">
        <v>947</v>
      </c>
      <c r="HZ5" s="80" t="s">
        <v>948</v>
      </c>
      <c r="IA5" s="80" t="s">
        <v>949</v>
      </c>
      <c r="IB5" s="80" t="s">
        <v>950</v>
      </c>
      <c r="IC5" s="80" t="s">
        <v>951</v>
      </c>
      <c r="ID5" s="80" t="s">
        <v>952</v>
      </c>
      <c r="IE5" s="80" t="s">
        <v>953</v>
      </c>
      <c r="IF5" s="80" t="s">
        <v>954</v>
      </c>
      <c r="IG5" s="80" t="s">
        <v>955</v>
      </c>
      <c r="IH5" s="80" t="s">
        <v>956</v>
      </c>
      <c r="II5" s="80" t="s">
        <v>957</v>
      </c>
      <c r="IJ5" s="80" t="s">
        <v>958</v>
      </c>
      <c r="IK5" s="80" t="s">
        <v>959</v>
      </c>
      <c r="IL5" s="80" t="s">
        <v>960</v>
      </c>
      <c r="IM5" s="80" t="s">
        <v>961</v>
      </c>
      <c r="IN5" s="80" t="s">
        <v>962</v>
      </c>
      <c r="IO5" s="80" t="s">
        <v>963</v>
      </c>
      <c r="IP5" s="80" t="s">
        <v>964</v>
      </c>
      <c r="IQ5" s="80" t="s">
        <v>965</v>
      </c>
      <c r="IR5" s="80" t="s">
        <v>966</v>
      </c>
      <c r="IS5" s="80" t="s">
        <v>967</v>
      </c>
      <c r="IT5" s="80" t="s">
        <v>968</v>
      </c>
      <c r="IU5" s="80" t="s">
        <v>969</v>
      </c>
      <c r="IV5" s="80" t="s">
        <v>970</v>
      </c>
      <c r="IW5" s="80" t="s">
        <v>971</v>
      </c>
      <c r="IX5" s="80" t="s">
        <v>972</v>
      </c>
      <c r="IY5" s="80" t="s">
        <v>973</v>
      </c>
      <c r="IZ5" s="80" t="s">
        <v>974</v>
      </c>
      <c r="JA5" s="80" t="s">
        <v>975</v>
      </c>
      <c r="JB5" s="80" t="s">
        <v>976</v>
      </c>
      <c r="JC5" s="80" t="s">
        <v>977</v>
      </c>
      <c r="JD5" s="80" t="s">
        <v>978</v>
      </c>
      <c r="JE5" s="80" t="s">
        <v>979</v>
      </c>
      <c r="JF5" s="80" t="s">
        <v>980</v>
      </c>
      <c r="JG5" s="80" t="s">
        <v>981</v>
      </c>
      <c r="JH5" s="80" t="s">
        <v>982</v>
      </c>
      <c r="JI5" s="80" t="s">
        <v>983</v>
      </c>
      <c r="JJ5" s="80" t="s">
        <v>984</v>
      </c>
      <c r="JK5" s="80" t="s">
        <v>985</v>
      </c>
      <c r="JL5" s="80" t="s">
        <v>986</v>
      </c>
      <c r="JM5" s="80" t="s">
        <v>987</v>
      </c>
      <c r="JN5" s="80" t="s">
        <v>988</v>
      </c>
      <c r="JO5" s="80"/>
      <c r="JP5" s="80"/>
      <c r="JQ5" s="80"/>
      <c r="JR5" s="80"/>
      <c r="JS5" s="80" t="s">
        <v>961</v>
      </c>
      <c r="JT5" s="80" t="s">
        <v>989</v>
      </c>
      <c r="JU5" s="80" t="s">
        <v>990</v>
      </c>
      <c r="JV5" s="80" t="s">
        <v>991</v>
      </c>
      <c r="JW5" s="80" t="s">
        <v>992</v>
      </c>
      <c r="JX5" s="80" t="s">
        <v>993</v>
      </c>
      <c r="JY5" s="80" t="s">
        <v>994</v>
      </c>
      <c r="JZ5" s="80" t="s">
        <v>995</v>
      </c>
      <c r="KA5" s="80" t="s">
        <v>996</v>
      </c>
      <c r="KB5" s="80" t="s">
        <v>997</v>
      </c>
      <c r="KC5" s="80" t="s">
        <v>998</v>
      </c>
      <c r="KD5" s="80" t="s">
        <v>999</v>
      </c>
      <c r="KE5" s="80" t="s">
        <v>1000</v>
      </c>
      <c r="KF5" s="80" t="s">
        <v>1001</v>
      </c>
      <c r="KG5" s="80" t="s">
        <v>1002</v>
      </c>
      <c r="KH5" s="80" t="s">
        <v>1003</v>
      </c>
      <c r="KI5" s="80" t="s">
        <v>1004</v>
      </c>
      <c r="KJ5" s="80" t="s">
        <v>1005</v>
      </c>
      <c r="KK5" s="80" t="s">
        <v>1006</v>
      </c>
      <c r="KL5" s="80" t="s">
        <v>1007</v>
      </c>
      <c r="KM5" s="80" t="s">
        <v>1008</v>
      </c>
      <c r="KN5" s="80" t="s">
        <v>1009</v>
      </c>
      <c r="KO5" s="80" t="s">
        <v>1010</v>
      </c>
      <c r="KP5" s="80" t="s">
        <v>1011</v>
      </c>
      <c r="KQ5" s="80" t="s">
        <v>1012</v>
      </c>
      <c r="KR5" s="80" t="s">
        <v>1013</v>
      </c>
      <c r="KS5" s="80" t="s">
        <v>1014</v>
      </c>
      <c r="KT5" s="80" t="s">
        <v>1015</v>
      </c>
      <c r="KU5" s="80" t="s">
        <v>1016</v>
      </c>
      <c r="KV5" s="80" t="s">
        <v>1017</v>
      </c>
      <c r="KW5" s="80" t="s">
        <v>1018</v>
      </c>
      <c r="KX5" s="80" t="s">
        <v>1019</v>
      </c>
      <c r="KY5" s="80" t="s">
        <v>1020</v>
      </c>
      <c r="KZ5" s="80" t="s">
        <v>1021</v>
      </c>
      <c r="LA5" s="80" t="s">
        <v>1022</v>
      </c>
      <c r="LB5" s="80" t="s">
        <v>1023</v>
      </c>
      <c r="LC5" s="80" t="s">
        <v>1024</v>
      </c>
      <c r="LD5" s="80" t="s">
        <v>1025</v>
      </c>
      <c r="LE5" s="80" t="s">
        <v>1026</v>
      </c>
      <c r="LF5" s="80" t="s">
        <v>1027</v>
      </c>
      <c r="LG5" s="80" t="s">
        <v>738</v>
      </c>
      <c r="LH5" s="80" t="s">
        <v>738</v>
      </c>
      <c r="LI5" s="80" t="s">
        <v>1028</v>
      </c>
      <c r="LJ5" s="80" t="s">
        <v>1029</v>
      </c>
      <c r="LK5" s="80" t="s">
        <v>1030</v>
      </c>
      <c r="LL5" s="80" t="s">
        <v>1031</v>
      </c>
      <c r="LM5" s="80" t="s">
        <v>1032</v>
      </c>
      <c r="LN5" s="80" t="s">
        <v>1033</v>
      </c>
      <c r="LO5" s="80" t="s">
        <v>1034</v>
      </c>
      <c r="LP5" s="80" t="s">
        <v>1035</v>
      </c>
      <c r="LQ5" s="80" t="s">
        <v>1036</v>
      </c>
      <c r="LR5" s="80" t="s">
        <v>1037</v>
      </c>
      <c r="LS5" s="80" t="s">
        <v>1038</v>
      </c>
      <c r="LT5" s="80" t="s">
        <v>1039</v>
      </c>
      <c r="LU5" s="80" t="s">
        <v>1040</v>
      </c>
      <c r="LV5" s="80" t="s">
        <v>1041</v>
      </c>
      <c r="LW5" s="80" t="s">
        <v>1042</v>
      </c>
      <c r="LX5" s="80" t="s">
        <v>1043</v>
      </c>
      <c r="LY5" s="80" t="s">
        <v>1044</v>
      </c>
      <c r="LZ5" s="80" t="s">
        <v>1045</v>
      </c>
      <c r="MA5" s="80" t="s">
        <v>1046</v>
      </c>
      <c r="MB5" s="80" t="s">
        <v>1047</v>
      </c>
      <c r="MC5" s="80" t="s">
        <v>1048</v>
      </c>
      <c r="MD5" s="80" t="s">
        <v>1049</v>
      </c>
      <c r="ME5" s="80" t="s">
        <v>1050</v>
      </c>
      <c r="MF5" s="80" t="s">
        <v>1051</v>
      </c>
      <c r="MG5" s="80" t="s">
        <v>1052</v>
      </c>
      <c r="MH5" s="80" t="s">
        <v>1053</v>
      </c>
      <c r="MI5" s="80" t="s">
        <v>1054</v>
      </c>
      <c r="MJ5" s="80" t="s">
        <v>1055</v>
      </c>
      <c r="MK5" s="80" t="s">
        <v>1056</v>
      </c>
      <c r="ML5" s="80" t="s">
        <v>1057</v>
      </c>
      <c r="MM5" s="80" t="s">
        <v>1058</v>
      </c>
      <c r="MN5" s="80" t="s">
        <v>1059</v>
      </c>
      <c r="MO5" s="80" t="s">
        <v>1056</v>
      </c>
      <c r="MP5" s="80" t="s">
        <v>1060</v>
      </c>
      <c r="MQ5" s="80" t="s">
        <v>1061</v>
      </c>
      <c r="MR5" s="80" t="s">
        <v>1062</v>
      </c>
      <c r="MS5" s="80" t="s">
        <v>1063</v>
      </c>
      <c r="MT5" s="80" t="s">
        <v>1064</v>
      </c>
      <c r="MU5" s="80" t="s">
        <v>1065</v>
      </c>
      <c r="MV5" s="80" t="s">
        <v>1066</v>
      </c>
      <c r="MW5" s="80" t="s">
        <v>1067</v>
      </c>
      <c r="MX5" s="80" t="s">
        <v>1068</v>
      </c>
      <c r="MY5" s="80" t="s">
        <v>1069</v>
      </c>
      <c r="MZ5" s="80" t="s">
        <v>1070</v>
      </c>
      <c r="NA5" s="80" t="s">
        <v>1071</v>
      </c>
      <c r="NB5" s="80" t="s">
        <v>1072</v>
      </c>
      <c r="NC5" s="80" t="s">
        <v>1073</v>
      </c>
      <c r="ND5" s="79" t="s">
        <v>1074</v>
      </c>
      <c r="NE5" s="79" t="s">
        <v>1075</v>
      </c>
      <c r="NF5" s="79" t="s">
        <v>1076</v>
      </c>
      <c r="NG5" s="78"/>
      <c r="NH5" s="78" t="s">
        <v>562</v>
      </c>
      <c r="NI5" s="78" t="s">
        <v>392</v>
      </c>
      <c r="NJ5" s="78" t="s">
        <v>401</v>
      </c>
      <c r="NK5" s="78" t="s">
        <v>583</v>
      </c>
      <c r="NL5" s="78" t="s">
        <v>439</v>
      </c>
      <c r="NM5" s="78" t="s">
        <v>451</v>
      </c>
      <c r="NN5" s="78" t="s">
        <v>638</v>
      </c>
      <c r="NO5" s="78" t="s">
        <v>469</v>
      </c>
      <c r="NP5" s="78" t="s">
        <v>528</v>
      </c>
      <c r="NQ5" s="78" t="s">
        <v>512</v>
      </c>
      <c r="NR5" s="78" t="s">
        <v>684</v>
      </c>
      <c r="NS5" s="78" t="s">
        <v>495</v>
      </c>
      <c r="NT5" s="78" t="s">
        <v>480</v>
      </c>
      <c r="NU5" s="78" t="s">
        <v>699</v>
      </c>
      <c r="NV5" s="78" t="s">
        <v>364</v>
      </c>
      <c r="NW5" s="78" t="s">
        <v>419</v>
      </c>
      <c r="NX5" s="78" t="s">
        <v>667</v>
      </c>
      <c r="NY5" s="78" t="s">
        <v>556</v>
      </c>
      <c r="NZ5" s="78" t="s">
        <v>560</v>
      </c>
      <c r="OA5" s="78" t="s">
        <v>577</v>
      </c>
      <c r="OB5" s="78" t="s">
        <v>359</v>
      </c>
      <c r="OC5" s="78" t="s">
        <v>535</v>
      </c>
      <c r="OD5" s="78" t="s">
        <v>662</v>
      </c>
      <c r="OE5" s="78" t="s">
        <v>617</v>
      </c>
      <c r="OF5" s="78" t="s">
        <v>600</v>
      </c>
      <c r="OG5" s="78" t="s">
        <v>622</v>
      </c>
      <c r="OH5" s="78" t="s">
        <v>374</v>
      </c>
    </row>
    <row r="6" spans="1:398" x14ac:dyDescent="0.15">
      <c r="A6" s="71" t="s">
        <v>120</v>
      </c>
      <c r="B6" s="70" t="s">
        <v>47</v>
      </c>
      <c r="C6" s="74" t="s">
        <v>219</v>
      </c>
      <c r="G6" s="79" t="s">
        <v>1077</v>
      </c>
      <c r="H6" s="79" t="s">
        <v>1039</v>
      </c>
      <c r="I6" s="79" t="s">
        <v>1078</v>
      </c>
      <c r="J6" s="79" t="s">
        <v>1079</v>
      </c>
      <c r="K6" s="80" t="s">
        <v>738</v>
      </c>
      <c r="L6" s="80" t="s">
        <v>1080</v>
      </c>
      <c r="M6" s="80" t="s">
        <v>1081</v>
      </c>
      <c r="N6" s="80" t="s">
        <v>1082</v>
      </c>
      <c r="O6" s="80" t="s">
        <v>1083</v>
      </c>
      <c r="P6" s="80" t="s">
        <v>1084</v>
      </c>
      <c r="Q6" s="80" t="s">
        <v>1085</v>
      </c>
      <c r="R6" s="80" t="s">
        <v>1086</v>
      </c>
      <c r="S6" s="80" t="s">
        <v>1087</v>
      </c>
      <c r="T6" s="80" t="s">
        <v>1088</v>
      </c>
      <c r="U6" s="80" t="s">
        <v>1089</v>
      </c>
      <c r="V6" s="80" t="s">
        <v>1090</v>
      </c>
      <c r="W6" s="80" t="s">
        <v>1091</v>
      </c>
      <c r="X6" s="80" t="s">
        <v>1092</v>
      </c>
      <c r="Y6" s="80" t="s">
        <v>1093</v>
      </c>
      <c r="Z6" s="80" t="s">
        <v>1094</v>
      </c>
      <c r="AA6" s="80" t="s">
        <v>1095</v>
      </c>
      <c r="AB6" s="80" t="s">
        <v>1096</v>
      </c>
      <c r="AC6" s="80" t="s">
        <v>1097</v>
      </c>
      <c r="AD6" s="80" t="s">
        <v>1098</v>
      </c>
      <c r="AE6" s="80" t="s">
        <v>1099</v>
      </c>
      <c r="AF6" s="80" t="s">
        <v>1100</v>
      </c>
      <c r="AG6" s="80" t="s">
        <v>1101</v>
      </c>
      <c r="AH6" s="80" t="s">
        <v>1102</v>
      </c>
      <c r="AI6" s="80" t="s">
        <v>1103</v>
      </c>
      <c r="AJ6" s="80" t="s">
        <v>1104</v>
      </c>
      <c r="AK6" s="80" t="s">
        <v>1105</v>
      </c>
      <c r="AL6" s="80" t="s">
        <v>1106</v>
      </c>
      <c r="AM6" s="80" t="s">
        <v>1107</v>
      </c>
      <c r="AN6" s="80" t="s">
        <v>1108</v>
      </c>
      <c r="AO6" s="80" t="s">
        <v>1109</v>
      </c>
      <c r="AP6" s="80" t="s">
        <v>1110</v>
      </c>
      <c r="AQ6" s="80" t="s">
        <v>1111</v>
      </c>
      <c r="AR6" s="80" t="s">
        <v>1112</v>
      </c>
      <c r="AS6" s="80" t="s">
        <v>1113</v>
      </c>
      <c r="AT6" s="80" t="s">
        <v>1114</v>
      </c>
      <c r="AU6" s="80" t="s">
        <v>1115</v>
      </c>
      <c r="AV6" s="80" t="s">
        <v>1116</v>
      </c>
      <c r="AW6" s="80" t="s">
        <v>1117</v>
      </c>
      <c r="AX6" s="80" t="s">
        <v>1118</v>
      </c>
      <c r="AY6" s="80" t="s">
        <v>1119</v>
      </c>
      <c r="AZ6" s="80" t="s">
        <v>1120</v>
      </c>
      <c r="BA6" s="80" t="s">
        <v>1121</v>
      </c>
      <c r="BB6" s="80" t="s">
        <v>1122</v>
      </c>
      <c r="BC6" s="80" t="s">
        <v>1123</v>
      </c>
      <c r="BD6" s="80" t="s">
        <v>1124</v>
      </c>
      <c r="BE6" s="80" t="s">
        <v>1125</v>
      </c>
      <c r="BF6" s="80" t="s">
        <v>1126</v>
      </c>
      <c r="BG6" s="80" t="s">
        <v>1127</v>
      </c>
      <c r="BH6" s="80" t="s">
        <v>1128</v>
      </c>
      <c r="BI6" s="80" t="s">
        <v>1129</v>
      </c>
      <c r="BJ6" s="80" t="s">
        <v>1130</v>
      </c>
      <c r="BK6" s="80" t="s">
        <v>1131</v>
      </c>
      <c r="BL6" s="80" t="s">
        <v>1132</v>
      </c>
      <c r="BM6" s="80" t="s">
        <v>1133</v>
      </c>
      <c r="BN6" s="80" t="s">
        <v>1134</v>
      </c>
      <c r="BO6" s="80" t="s">
        <v>1135</v>
      </c>
      <c r="BP6" s="80" t="s">
        <v>1136</v>
      </c>
      <c r="BQ6" s="80" t="s">
        <v>1137</v>
      </c>
      <c r="BR6" s="80" t="s">
        <v>1138</v>
      </c>
      <c r="BS6" s="80" t="s">
        <v>1139</v>
      </c>
      <c r="BT6" s="80" t="s">
        <v>1140</v>
      </c>
      <c r="BU6" s="80" t="s">
        <v>1141</v>
      </c>
      <c r="BV6" s="80" t="s">
        <v>1142</v>
      </c>
      <c r="BW6" s="80" t="s">
        <v>1143</v>
      </c>
      <c r="BX6" s="80" t="s">
        <v>1144</v>
      </c>
      <c r="BY6" s="80" t="s">
        <v>1145</v>
      </c>
      <c r="BZ6" s="80" t="s">
        <v>1146</v>
      </c>
      <c r="CA6" s="80" t="s">
        <v>1147</v>
      </c>
      <c r="CB6" s="80" t="s">
        <v>1148</v>
      </c>
      <c r="CC6" s="80" t="s">
        <v>1149</v>
      </c>
      <c r="CD6" s="80" t="s">
        <v>1150</v>
      </c>
      <c r="CE6" s="80" t="s">
        <v>1151</v>
      </c>
      <c r="CF6" s="80" t="s">
        <v>1152</v>
      </c>
      <c r="CG6" s="80" t="s">
        <v>1153</v>
      </c>
      <c r="CH6" s="80" t="s">
        <v>1154</v>
      </c>
      <c r="CI6" s="80" t="s">
        <v>1155</v>
      </c>
      <c r="CJ6" s="80" t="s">
        <v>1156</v>
      </c>
      <c r="CK6" s="80" t="s">
        <v>1157</v>
      </c>
      <c r="CL6" s="80" t="s">
        <v>1158</v>
      </c>
      <c r="CM6" s="80" t="s">
        <v>1159</v>
      </c>
      <c r="CN6" s="80" t="s">
        <v>1160</v>
      </c>
      <c r="CO6" s="80" t="s">
        <v>1161</v>
      </c>
      <c r="CP6" s="80" t="s">
        <v>1162</v>
      </c>
      <c r="CQ6" s="80" t="s">
        <v>1163</v>
      </c>
      <c r="CR6" s="80" t="s">
        <v>1164</v>
      </c>
      <c r="CS6" s="80" t="s">
        <v>1165</v>
      </c>
      <c r="CT6" s="80" t="s">
        <v>1166</v>
      </c>
      <c r="CU6" s="80" t="s">
        <v>1167</v>
      </c>
      <c r="CV6" s="80" t="s">
        <v>1168</v>
      </c>
      <c r="CW6" s="80" t="s">
        <v>1169</v>
      </c>
      <c r="CX6" s="80" t="s">
        <v>1170</v>
      </c>
      <c r="CY6" s="80" t="s">
        <v>1171</v>
      </c>
      <c r="CZ6" s="80" t="s">
        <v>1172</v>
      </c>
      <c r="DA6" s="80" t="s">
        <v>1173</v>
      </c>
      <c r="DB6" s="80" t="s">
        <v>1174</v>
      </c>
      <c r="DC6" s="80" t="s">
        <v>1175</v>
      </c>
      <c r="DD6" s="80" t="s">
        <v>1176</v>
      </c>
      <c r="DE6" s="80" t="s">
        <v>1177</v>
      </c>
      <c r="DF6" s="80" t="s">
        <v>1178</v>
      </c>
      <c r="DG6" s="80" t="s">
        <v>1179</v>
      </c>
      <c r="DH6" s="80" t="s">
        <v>1180</v>
      </c>
      <c r="DI6" s="80" t="s">
        <v>1181</v>
      </c>
      <c r="DJ6" s="80" t="s">
        <v>1182</v>
      </c>
      <c r="DK6" s="80" t="s">
        <v>1183</v>
      </c>
      <c r="DL6" s="80" t="s">
        <v>1184</v>
      </c>
      <c r="DM6" s="80" t="s">
        <v>1185</v>
      </c>
      <c r="DN6" s="80" t="s">
        <v>1186</v>
      </c>
      <c r="DO6" s="80" t="s">
        <v>1187</v>
      </c>
      <c r="DP6" s="80" t="s">
        <v>1188</v>
      </c>
      <c r="DQ6" s="80" t="s">
        <v>1189</v>
      </c>
      <c r="DR6" s="80" t="s">
        <v>1190</v>
      </c>
      <c r="DS6" s="80" t="s">
        <v>1191</v>
      </c>
      <c r="DT6" s="80" t="s">
        <v>1192</v>
      </c>
      <c r="DU6" s="80" t="s">
        <v>1193</v>
      </c>
      <c r="DV6" s="80" t="s">
        <v>1194</v>
      </c>
      <c r="DW6" s="80" t="s">
        <v>1195</v>
      </c>
      <c r="DX6" s="80" t="s">
        <v>1196</v>
      </c>
      <c r="DY6" s="80" t="s">
        <v>1197</v>
      </c>
      <c r="DZ6" s="80" t="s">
        <v>1198</v>
      </c>
      <c r="EA6" s="80" t="s">
        <v>1199</v>
      </c>
      <c r="EB6" s="80" t="s">
        <v>1200</v>
      </c>
      <c r="EC6" s="80" t="s">
        <v>1201</v>
      </c>
      <c r="ED6" s="80" t="s">
        <v>1202</v>
      </c>
      <c r="EE6" s="80" t="s">
        <v>1203</v>
      </c>
      <c r="EF6" s="80" t="s">
        <v>1204</v>
      </c>
      <c r="EG6" s="80" t="s">
        <v>1205</v>
      </c>
      <c r="EH6" s="80" t="s">
        <v>1206</v>
      </c>
      <c r="EI6" s="80" t="s">
        <v>1207</v>
      </c>
      <c r="EJ6" s="80" t="s">
        <v>1208</v>
      </c>
      <c r="EK6" s="80" t="s">
        <v>1209</v>
      </c>
      <c r="EL6" s="80" t="s">
        <v>1210</v>
      </c>
      <c r="EM6" s="80" t="s">
        <v>1211</v>
      </c>
      <c r="EN6" s="80" t="s">
        <v>1212</v>
      </c>
      <c r="EO6" s="80" t="s">
        <v>1213</v>
      </c>
      <c r="EP6" s="80" t="s">
        <v>1214</v>
      </c>
      <c r="EQ6" s="80" t="s">
        <v>1215</v>
      </c>
      <c r="ER6" s="80" t="s">
        <v>1216</v>
      </c>
      <c r="ES6" s="80" t="s">
        <v>1217</v>
      </c>
      <c r="ET6" s="80" t="s">
        <v>1218</v>
      </c>
      <c r="EU6" s="80" t="s">
        <v>1219</v>
      </c>
      <c r="EV6" s="80" t="s">
        <v>1220</v>
      </c>
      <c r="EW6" s="80" t="s">
        <v>1221</v>
      </c>
      <c r="EX6" s="80" t="s">
        <v>1222</v>
      </c>
      <c r="EY6" s="80" t="s">
        <v>1223</v>
      </c>
      <c r="EZ6" s="80" t="s">
        <v>1224</v>
      </c>
      <c r="FA6" s="80" t="s">
        <v>1225</v>
      </c>
      <c r="FB6" s="80" t="s">
        <v>1226</v>
      </c>
      <c r="FC6" s="80" t="s">
        <v>1227</v>
      </c>
      <c r="FD6" s="80" t="s">
        <v>1228</v>
      </c>
      <c r="FE6" s="80" t="s">
        <v>1229</v>
      </c>
      <c r="FF6" s="80" t="s">
        <v>1230</v>
      </c>
      <c r="FG6" s="80" t="s">
        <v>1231</v>
      </c>
      <c r="FH6" s="80" t="s">
        <v>1232</v>
      </c>
      <c r="FI6" s="80" t="s">
        <v>1233</v>
      </c>
      <c r="FJ6" s="80" t="s">
        <v>1234</v>
      </c>
      <c r="FK6" s="80" t="s">
        <v>1235</v>
      </c>
      <c r="FL6" s="80" t="s">
        <v>1236</v>
      </c>
      <c r="FM6" s="80" t="s">
        <v>1237</v>
      </c>
      <c r="FN6" s="80" t="s">
        <v>1238</v>
      </c>
      <c r="FO6" s="80" t="s">
        <v>1239</v>
      </c>
      <c r="FP6" s="80" t="s">
        <v>1240</v>
      </c>
      <c r="FQ6" s="80" t="s">
        <v>1241</v>
      </c>
      <c r="FR6" s="80" t="s">
        <v>1242</v>
      </c>
      <c r="FS6" s="80" t="s">
        <v>1243</v>
      </c>
      <c r="FT6" s="80" t="s">
        <v>1244</v>
      </c>
      <c r="FU6" s="80" t="s">
        <v>1245</v>
      </c>
      <c r="FV6" s="80" t="s">
        <v>1246</v>
      </c>
      <c r="FW6" s="80" t="s">
        <v>1247</v>
      </c>
      <c r="FX6" s="80" t="s">
        <v>1248</v>
      </c>
      <c r="FY6" s="80" t="s">
        <v>1249</v>
      </c>
      <c r="FZ6" s="80" t="s">
        <v>1250</v>
      </c>
      <c r="GA6" s="80" t="s">
        <v>1251</v>
      </c>
      <c r="GB6" s="80" t="s">
        <v>1252</v>
      </c>
      <c r="GC6" s="80" t="s">
        <v>1253</v>
      </c>
      <c r="GD6" s="80" t="s">
        <v>1254</v>
      </c>
      <c r="GE6" s="80" t="s">
        <v>1255</v>
      </c>
      <c r="GF6" s="80" t="s">
        <v>1256</v>
      </c>
      <c r="GG6" s="80" t="s">
        <v>1257</v>
      </c>
      <c r="GH6" s="80" t="s">
        <v>915</v>
      </c>
      <c r="GI6" s="80" t="s">
        <v>1258</v>
      </c>
      <c r="GJ6" s="80" t="s">
        <v>1259</v>
      </c>
      <c r="GK6" s="80" t="s">
        <v>1260</v>
      </c>
      <c r="GL6" s="80" t="s">
        <v>1261</v>
      </c>
      <c r="GM6" s="80" t="s">
        <v>1262</v>
      </c>
      <c r="GN6" s="80" t="s">
        <v>1261</v>
      </c>
      <c r="GO6" s="80" t="s">
        <v>1263</v>
      </c>
      <c r="GP6" s="80" t="s">
        <v>1264</v>
      </c>
      <c r="GQ6" s="80" t="s">
        <v>1265</v>
      </c>
      <c r="GR6" s="80" t="s">
        <v>1266</v>
      </c>
      <c r="GS6" s="80" t="s">
        <v>1267</v>
      </c>
      <c r="GT6" s="80" t="s">
        <v>1268</v>
      </c>
      <c r="GU6" s="80" t="s">
        <v>1268</v>
      </c>
      <c r="GV6" s="80" t="s">
        <v>1269</v>
      </c>
      <c r="GW6" s="80" t="s">
        <v>1270</v>
      </c>
      <c r="GX6" s="80" t="s">
        <v>1271</v>
      </c>
      <c r="GY6" s="80" t="s">
        <v>1272</v>
      </c>
      <c r="GZ6" s="80" t="s">
        <v>1273</v>
      </c>
      <c r="HA6" s="80" t="s">
        <v>1274</v>
      </c>
      <c r="HB6" s="80" t="s">
        <v>1275</v>
      </c>
      <c r="HC6" s="80" t="s">
        <v>1276</v>
      </c>
      <c r="HD6" s="80" t="s">
        <v>1277</v>
      </c>
      <c r="HE6" s="80" t="s">
        <v>1278</v>
      </c>
      <c r="HF6" s="80" t="s">
        <v>1279</v>
      </c>
      <c r="HG6" s="80" t="s">
        <v>1280</v>
      </c>
      <c r="HH6" s="80" t="s">
        <v>1281</v>
      </c>
      <c r="HI6" s="80" t="s">
        <v>1282</v>
      </c>
      <c r="HJ6" s="80" t="s">
        <v>1283</v>
      </c>
      <c r="HK6" s="80" t="s">
        <v>1284</v>
      </c>
      <c r="HL6" s="80" t="s">
        <v>1285</v>
      </c>
      <c r="HM6" s="80" t="s">
        <v>1286</v>
      </c>
      <c r="HN6" s="80" t="s">
        <v>1287</v>
      </c>
      <c r="HO6" s="80" t="s">
        <v>1288</v>
      </c>
      <c r="HP6" s="80" t="s">
        <v>1289</v>
      </c>
      <c r="HQ6" s="80" t="s">
        <v>1290</v>
      </c>
      <c r="HR6" s="80" t="s">
        <v>1291</v>
      </c>
      <c r="HS6" s="80" t="s">
        <v>1292</v>
      </c>
      <c r="HT6" s="80" t="s">
        <v>1293</v>
      </c>
      <c r="HU6" s="80" t="s">
        <v>1294</v>
      </c>
      <c r="HV6" s="80" t="s">
        <v>1295</v>
      </c>
      <c r="HW6" s="80" t="s">
        <v>1296</v>
      </c>
      <c r="HX6" s="80" t="s">
        <v>1297</v>
      </c>
      <c r="HY6" s="80" t="s">
        <v>1298</v>
      </c>
      <c r="HZ6" s="80" t="s">
        <v>1299</v>
      </c>
      <c r="IA6" s="80" t="s">
        <v>1300</v>
      </c>
      <c r="IB6" s="80" t="s">
        <v>1301</v>
      </c>
      <c r="IC6" s="80" t="s">
        <v>1302</v>
      </c>
      <c r="ID6" s="80" t="s">
        <v>1303</v>
      </c>
      <c r="IE6" s="80" t="s">
        <v>832</v>
      </c>
      <c r="IF6" s="80" t="s">
        <v>1304</v>
      </c>
      <c r="IG6" s="80" t="s">
        <v>1305</v>
      </c>
      <c r="IH6" s="80" t="s">
        <v>1306</v>
      </c>
      <c r="II6" s="80" t="s">
        <v>1307</v>
      </c>
      <c r="IJ6" s="80" t="s">
        <v>1308</v>
      </c>
      <c r="IK6" s="80" t="s">
        <v>1309</v>
      </c>
      <c r="IL6" s="80" t="s">
        <v>1310</v>
      </c>
      <c r="IM6" s="80" t="s">
        <v>1311</v>
      </c>
      <c r="IN6" s="80" t="s">
        <v>1312</v>
      </c>
      <c r="IO6" s="80" t="s">
        <v>1313</v>
      </c>
      <c r="IP6" s="80" t="s">
        <v>1314</v>
      </c>
      <c r="IQ6" s="80" t="s">
        <v>1315</v>
      </c>
      <c r="IR6" s="80" t="s">
        <v>1316</v>
      </c>
      <c r="IS6" s="80" t="s">
        <v>1317</v>
      </c>
      <c r="IT6" s="80" t="s">
        <v>1318</v>
      </c>
      <c r="IU6" s="80" t="s">
        <v>1319</v>
      </c>
      <c r="IV6" s="80" t="s">
        <v>1320</v>
      </c>
      <c r="IW6" s="80" t="s">
        <v>1321</v>
      </c>
      <c r="IX6" s="80" t="s">
        <v>1322</v>
      </c>
      <c r="IY6" s="80" t="s">
        <v>1323</v>
      </c>
      <c r="IZ6" s="80" t="s">
        <v>1324</v>
      </c>
      <c r="JA6" s="80" t="s">
        <v>1325</v>
      </c>
      <c r="JB6" s="80" t="s">
        <v>1326</v>
      </c>
      <c r="JC6" s="80" t="s">
        <v>1327</v>
      </c>
      <c r="JD6" s="80" t="s">
        <v>1328</v>
      </c>
      <c r="JE6" s="80" t="s">
        <v>1329</v>
      </c>
      <c r="JF6" s="80" t="s">
        <v>1330</v>
      </c>
      <c r="JG6" s="80" t="s">
        <v>1331</v>
      </c>
      <c r="JH6" s="80" t="s">
        <v>1332</v>
      </c>
      <c r="JI6" s="80" t="s">
        <v>1333</v>
      </c>
      <c r="JJ6" s="80" t="s">
        <v>1334</v>
      </c>
      <c r="JK6" s="80" t="s">
        <v>1335</v>
      </c>
      <c r="JL6" s="80" t="s">
        <v>1336</v>
      </c>
      <c r="JM6" s="80" t="s">
        <v>1337</v>
      </c>
      <c r="JN6" s="80" t="s">
        <v>1338</v>
      </c>
      <c r="JO6" s="80"/>
      <c r="JP6" s="80"/>
      <c r="JQ6" s="80"/>
      <c r="JR6" s="80"/>
      <c r="JS6" s="80" t="s">
        <v>1339</v>
      </c>
      <c r="JT6" s="80" t="s">
        <v>1340</v>
      </c>
      <c r="JU6" s="80" t="s">
        <v>1341</v>
      </c>
      <c r="JV6" s="80" t="s">
        <v>1342</v>
      </c>
      <c r="JW6" s="80" t="s">
        <v>1343</v>
      </c>
      <c r="JX6" s="80" t="s">
        <v>1344</v>
      </c>
      <c r="JY6" s="80" t="s">
        <v>1345</v>
      </c>
      <c r="JZ6" s="80" t="s">
        <v>1346</v>
      </c>
      <c r="KA6" s="80" t="s">
        <v>1347</v>
      </c>
      <c r="KB6" s="80" t="s">
        <v>1348</v>
      </c>
      <c r="KC6" s="80" t="s">
        <v>1349</v>
      </c>
      <c r="KD6" s="80" t="s">
        <v>1350</v>
      </c>
      <c r="KE6" s="80" t="s">
        <v>1351</v>
      </c>
      <c r="KF6" s="80" t="s">
        <v>1352</v>
      </c>
      <c r="KG6" s="80" t="s">
        <v>1353</v>
      </c>
      <c r="KH6" s="80" t="s">
        <v>1354</v>
      </c>
      <c r="KI6" s="80" t="s">
        <v>1355</v>
      </c>
      <c r="KJ6" s="80" t="s">
        <v>1356</v>
      </c>
      <c r="KK6" s="80" t="s">
        <v>1357</v>
      </c>
      <c r="KL6" s="80" t="s">
        <v>1358</v>
      </c>
      <c r="KM6" s="80" t="s">
        <v>1359</v>
      </c>
      <c r="KN6" s="80" t="s">
        <v>1360</v>
      </c>
      <c r="KO6" s="80" t="s">
        <v>1361</v>
      </c>
      <c r="KP6" s="80" t="s">
        <v>1362</v>
      </c>
      <c r="KQ6" s="80" t="s">
        <v>1363</v>
      </c>
      <c r="KR6" s="80" t="s">
        <v>1364</v>
      </c>
      <c r="KS6" s="80" t="s">
        <v>1365</v>
      </c>
      <c r="KT6" s="80" t="s">
        <v>1366</v>
      </c>
      <c r="KU6" s="80" t="s">
        <v>1367</v>
      </c>
      <c r="KV6" s="80" t="s">
        <v>1368</v>
      </c>
      <c r="KW6" s="80" t="s">
        <v>1369</v>
      </c>
      <c r="KX6" s="80" t="s">
        <v>1370</v>
      </c>
      <c r="KY6" s="80" t="s">
        <v>1371</v>
      </c>
      <c r="KZ6" s="80" t="s">
        <v>1372</v>
      </c>
      <c r="LA6" s="80" t="s">
        <v>1373</v>
      </c>
      <c r="LB6" s="80" t="s">
        <v>1374</v>
      </c>
      <c r="LC6" s="80" t="s">
        <v>1375</v>
      </c>
      <c r="LD6" s="80" t="s">
        <v>1376</v>
      </c>
      <c r="LE6" s="80" t="s">
        <v>1377</v>
      </c>
      <c r="LF6" s="80" t="s">
        <v>1378</v>
      </c>
      <c r="LG6" s="80" t="s">
        <v>1379</v>
      </c>
      <c r="LH6" s="80" t="s">
        <v>1380</v>
      </c>
      <c r="LI6" s="80" t="s">
        <v>1381</v>
      </c>
      <c r="LJ6" s="80" t="s">
        <v>1382</v>
      </c>
      <c r="LK6" s="80" t="s">
        <v>1383</v>
      </c>
      <c r="LL6" s="80" t="s">
        <v>1384</v>
      </c>
      <c r="LM6" s="80" t="s">
        <v>1385</v>
      </c>
      <c r="LN6" s="80" t="s">
        <v>1386</v>
      </c>
      <c r="LO6" s="80" t="s">
        <v>1387</v>
      </c>
      <c r="LP6" s="80" t="s">
        <v>1388</v>
      </c>
      <c r="LQ6" s="80" t="s">
        <v>1389</v>
      </c>
      <c r="LR6" s="80" t="s">
        <v>1390</v>
      </c>
      <c r="LS6" s="80" t="s">
        <v>1391</v>
      </c>
      <c r="LT6" s="80" t="s">
        <v>1392</v>
      </c>
      <c r="LU6" s="80" t="s">
        <v>1393</v>
      </c>
      <c r="LV6" s="80" t="s">
        <v>1067</v>
      </c>
      <c r="LW6" s="80" t="s">
        <v>1394</v>
      </c>
      <c r="LX6" s="80" t="s">
        <v>1395</v>
      </c>
      <c r="LY6" s="80" t="s">
        <v>1396</v>
      </c>
      <c r="LZ6" s="80" t="s">
        <v>1397</v>
      </c>
      <c r="MA6" s="80" t="s">
        <v>1398</v>
      </c>
      <c r="MB6" s="80" t="s">
        <v>1399</v>
      </c>
      <c r="MC6" s="80" t="s">
        <v>1400</v>
      </c>
      <c r="MD6" s="80" t="s">
        <v>1401</v>
      </c>
      <c r="ME6" s="80" t="s">
        <v>758</v>
      </c>
      <c r="MF6" s="80" t="s">
        <v>1402</v>
      </c>
      <c r="MG6" s="80" t="s">
        <v>1403</v>
      </c>
      <c r="MH6" s="80" t="s">
        <v>1404</v>
      </c>
      <c r="MI6" s="80" t="s">
        <v>1405</v>
      </c>
      <c r="MJ6" s="80" t="s">
        <v>1406</v>
      </c>
      <c r="MK6" s="80" t="s">
        <v>1407</v>
      </c>
      <c r="ML6" s="80" t="s">
        <v>1408</v>
      </c>
      <c r="MM6" s="80" t="s">
        <v>1409</v>
      </c>
      <c r="MN6" s="80" t="s">
        <v>1410</v>
      </c>
      <c r="MO6" s="80" t="s">
        <v>1411</v>
      </c>
      <c r="MP6" s="80" t="s">
        <v>1412</v>
      </c>
      <c r="MQ6" s="80" t="s">
        <v>1413</v>
      </c>
      <c r="MR6" s="80" t="s">
        <v>1414</v>
      </c>
      <c r="MS6" s="80" t="s">
        <v>1415</v>
      </c>
      <c r="MT6" s="80" t="s">
        <v>1416</v>
      </c>
      <c r="MU6" s="80" t="s">
        <v>1417</v>
      </c>
      <c r="MV6" s="80" t="s">
        <v>1418</v>
      </c>
      <c r="MW6" s="80" t="s">
        <v>1041</v>
      </c>
      <c r="MX6" s="80" t="s">
        <v>1419</v>
      </c>
      <c r="MY6" s="80" t="s">
        <v>1420</v>
      </c>
      <c r="MZ6" s="80" t="s">
        <v>1421</v>
      </c>
      <c r="NA6" s="80" t="s">
        <v>1422</v>
      </c>
      <c r="NB6" s="80" t="s">
        <v>1423</v>
      </c>
      <c r="NC6" s="80" t="s">
        <v>1424</v>
      </c>
      <c r="ND6" s="79" t="s">
        <v>1425</v>
      </c>
      <c r="NE6" s="79" t="s">
        <v>1426</v>
      </c>
      <c r="NF6" s="79" t="s">
        <v>1427</v>
      </c>
      <c r="NG6" s="78"/>
      <c r="NH6" s="78" t="s">
        <v>570</v>
      </c>
      <c r="NI6" s="78" t="s">
        <v>386</v>
      </c>
      <c r="NJ6" s="78" t="s">
        <v>408</v>
      </c>
      <c r="NK6" s="78" t="s">
        <v>588</v>
      </c>
      <c r="NL6" s="78" t="s">
        <v>437</v>
      </c>
      <c r="NM6" s="78" t="s">
        <v>446</v>
      </c>
      <c r="NN6" s="78" t="s">
        <v>640</v>
      </c>
      <c r="NO6" s="78" t="s">
        <v>472</v>
      </c>
      <c r="NP6" s="78" t="s">
        <v>531</v>
      </c>
      <c r="NQ6" s="78" t="s">
        <v>510</v>
      </c>
      <c r="NR6" s="78" t="s">
        <v>691</v>
      </c>
      <c r="NS6" s="78" t="s">
        <v>500</v>
      </c>
      <c r="NT6" s="78" t="s">
        <v>483</v>
      </c>
      <c r="NU6" s="78" t="s">
        <v>697</v>
      </c>
      <c r="NV6" s="78" t="s">
        <v>368</v>
      </c>
      <c r="NW6" s="78" t="s">
        <v>416</v>
      </c>
      <c r="NX6" s="78" t="s">
        <v>669</v>
      </c>
      <c r="NY6" s="78" t="s">
        <v>552</v>
      </c>
      <c r="NZ6" s="78" t="s">
        <v>558</v>
      </c>
      <c r="OA6" s="78" t="s">
        <v>574</v>
      </c>
      <c r="OB6" s="78" t="s">
        <v>357</v>
      </c>
      <c r="OC6" s="78" t="s">
        <v>538</v>
      </c>
      <c r="OD6" s="78" t="s">
        <v>660</v>
      </c>
      <c r="OE6" s="78" t="s">
        <v>613</v>
      </c>
      <c r="OF6" s="78" t="s">
        <v>609</v>
      </c>
      <c r="OG6" s="78" t="s">
        <v>630</v>
      </c>
      <c r="OH6" s="78" t="s">
        <v>378</v>
      </c>
    </row>
    <row r="7" spans="1:398" x14ac:dyDescent="0.15">
      <c r="A7" s="71" t="s">
        <v>121</v>
      </c>
      <c r="B7" s="70" t="s">
        <v>48</v>
      </c>
      <c r="C7" s="74" t="s">
        <v>220</v>
      </c>
      <c r="G7" s="79" t="s">
        <v>1428</v>
      </c>
      <c r="H7" s="79" t="s">
        <v>1429</v>
      </c>
      <c r="I7" s="79" t="s">
        <v>1430</v>
      </c>
      <c r="J7" s="79" t="s">
        <v>1431</v>
      </c>
      <c r="K7" s="80" t="s">
        <v>1432</v>
      </c>
      <c r="L7" s="80" t="s">
        <v>1433</v>
      </c>
      <c r="M7" s="80" t="s">
        <v>1434</v>
      </c>
      <c r="N7" s="80" t="s">
        <v>1435</v>
      </c>
      <c r="O7" s="80" t="s">
        <v>1436</v>
      </c>
      <c r="P7" s="80" t="s">
        <v>1437</v>
      </c>
      <c r="Q7" s="80" t="s">
        <v>1438</v>
      </c>
      <c r="R7" s="80" t="s">
        <v>1439</v>
      </c>
      <c r="S7" s="80" t="s">
        <v>1440</v>
      </c>
      <c r="T7" s="80" t="s">
        <v>1441</v>
      </c>
      <c r="U7" s="80" t="s">
        <v>1442</v>
      </c>
      <c r="V7" s="79"/>
      <c r="W7" s="80" t="s">
        <v>1429</v>
      </c>
      <c r="X7" s="80" t="s">
        <v>1443</v>
      </c>
      <c r="Y7" s="80" t="s">
        <v>1444</v>
      </c>
      <c r="Z7" s="80" t="s">
        <v>1445</v>
      </c>
      <c r="AA7" s="80" t="s">
        <v>1446</v>
      </c>
      <c r="AB7" s="80" t="s">
        <v>1447</v>
      </c>
      <c r="AC7" s="80" t="s">
        <v>1448</v>
      </c>
      <c r="AD7" s="80" t="s">
        <v>1449</v>
      </c>
      <c r="AE7" s="80" t="s">
        <v>1450</v>
      </c>
      <c r="AF7" s="80" t="s">
        <v>1451</v>
      </c>
      <c r="AG7" s="80" t="s">
        <v>1452</v>
      </c>
      <c r="AH7" s="80" t="s">
        <v>1453</v>
      </c>
      <c r="AI7" s="80" t="s">
        <v>1454</v>
      </c>
      <c r="AJ7" s="80" t="s">
        <v>1455</v>
      </c>
      <c r="AK7" s="80" t="s">
        <v>1456</v>
      </c>
      <c r="AL7" s="80" t="s">
        <v>1457</v>
      </c>
      <c r="AM7" s="80" t="s">
        <v>1458</v>
      </c>
      <c r="AN7" s="80" t="s">
        <v>1459</v>
      </c>
      <c r="AO7" s="80" t="s">
        <v>1460</v>
      </c>
      <c r="AP7" s="80" t="s">
        <v>1461</v>
      </c>
      <c r="AQ7" s="80" t="s">
        <v>1462</v>
      </c>
      <c r="AR7" s="80" t="s">
        <v>1463</v>
      </c>
      <c r="AS7" s="80" t="s">
        <v>1464</v>
      </c>
      <c r="AT7" s="80" t="s">
        <v>1465</v>
      </c>
      <c r="AU7" s="80" t="s">
        <v>1466</v>
      </c>
      <c r="AV7" s="80" t="s">
        <v>1467</v>
      </c>
      <c r="AW7" s="80" t="s">
        <v>1468</v>
      </c>
      <c r="AX7" s="80" t="s">
        <v>1469</v>
      </c>
      <c r="AY7" s="80" t="s">
        <v>1470</v>
      </c>
      <c r="AZ7" s="80" t="s">
        <v>1471</v>
      </c>
      <c r="BA7" s="80" t="s">
        <v>1472</v>
      </c>
      <c r="BB7" s="80" t="s">
        <v>1473</v>
      </c>
      <c r="BC7" s="80" t="s">
        <v>1474</v>
      </c>
      <c r="BD7" s="80" t="s">
        <v>1475</v>
      </c>
      <c r="BE7" s="80" t="s">
        <v>1476</v>
      </c>
      <c r="BF7" s="80" t="s">
        <v>1269</v>
      </c>
      <c r="BG7" s="80" t="s">
        <v>1477</v>
      </c>
      <c r="BH7" s="80" t="s">
        <v>1478</v>
      </c>
      <c r="BI7" s="80" t="s">
        <v>1479</v>
      </c>
      <c r="BJ7" s="80" t="s">
        <v>1480</v>
      </c>
      <c r="BK7" s="80" t="s">
        <v>1481</v>
      </c>
      <c r="BL7" s="80" t="s">
        <v>1482</v>
      </c>
      <c r="BM7" s="80" t="s">
        <v>1483</v>
      </c>
      <c r="BN7" s="80" t="s">
        <v>1484</v>
      </c>
      <c r="BO7" s="80" t="s">
        <v>1485</v>
      </c>
      <c r="BP7" s="80" t="s">
        <v>1486</v>
      </c>
      <c r="BQ7" s="80" t="s">
        <v>1487</v>
      </c>
      <c r="BR7" s="80" t="s">
        <v>1488</v>
      </c>
      <c r="BS7" s="80" t="s">
        <v>1489</v>
      </c>
      <c r="BT7" s="80" t="s">
        <v>1490</v>
      </c>
      <c r="BU7" s="80" t="s">
        <v>1491</v>
      </c>
      <c r="BV7" s="80" t="s">
        <v>1492</v>
      </c>
      <c r="BW7" s="80" t="s">
        <v>1493</v>
      </c>
      <c r="BX7" s="80" t="s">
        <v>1494</v>
      </c>
      <c r="BY7" s="80" t="s">
        <v>1495</v>
      </c>
      <c r="BZ7" s="80" t="s">
        <v>1496</v>
      </c>
      <c r="CA7" s="80" t="s">
        <v>1497</v>
      </c>
      <c r="CB7" s="80" t="s">
        <v>1498</v>
      </c>
      <c r="CC7" s="80"/>
      <c r="CD7" s="80" t="s">
        <v>1499</v>
      </c>
      <c r="CE7" s="80" t="s">
        <v>1500</v>
      </c>
      <c r="CF7" s="80" t="s">
        <v>1501</v>
      </c>
      <c r="CG7" s="80" t="s">
        <v>1502</v>
      </c>
      <c r="CH7" s="80" t="s">
        <v>1503</v>
      </c>
      <c r="CI7" s="80" t="s">
        <v>1504</v>
      </c>
      <c r="CJ7" s="80" t="s">
        <v>1505</v>
      </c>
      <c r="CK7" s="80" t="s">
        <v>1506</v>
      </c>
      <c r="CL7" s="80" t="s">
        <v>1507</v>
      </c>
      <c r="CM7" s="80" t="s">
        <v>1508</v>
      </c>
      <c r="CN7" s="80" t="s">
        <v>1509</v>
      </c>
      <c r="CO7" s="80" t="s">
        <v>1510</v>
      </c>
      <c r="CP7" s="80" t="s">
        <v>1511</v>
      </c>
      <c r="CQ7" s="80" t="s">
        <v>1512</v>
      </c>
      <c r="CR7" s="80" t="s">
        <v>1513</v>
      </c>
      <c r="CS7" s="80" t="s">
        <v>1514</v>
      </c>
      <c r="CT7" s="80" t="s">
        <v>1515</v>
      </c>
      <c r="CU7" s="80" t="s">
        <v>1516</v>
      </c>
      <c r="CV7" s="80" t="s">
        <v>1517</v>
      </c>
      <c r="CW7" s="80" t="s">
        <v>1518</v>
      </c>
      <c r="CX7" s="80" t="s">
        <v>1519</v>
      </c>
      <c r="CY7" s="80" t="s">
        <v>1520</v>
      </c>
      <c r="CZ7" s="80" t="s">
        <v>1521</v>
      </c>
      <c r="DA7" s="80" t="s">
        <v>1522</v>
      </c>
      <c r="DB7" s="80" t="s">
        <v>1523</v>
      </c>
      <c r="DC7" s="80" t="s">
        <v>1524</v>
      </c>
      <c r="DD7" s="80" t="s">
        <v>1525</v>
      </c>
      <c r="DE7" s="80" t="s">
        <v>1526</v>
      </c>
      <c r="DF7" s="80" t="s">
        <v>1527</v>
      </c>
      <c r="DG7" s="80" t="s">
        <v>1528</v>
      </c>
      <c r="DH7" s="80" t="s">
        <v>1529</v>
      </c>
      <c r="DI7" s="80" t="s">
        <v>1530</v>
      </c>
      <c r="DJ7" s="80" t="s">
        <v>1531</v>
      </c>
      <c r="DK7" s="80" t="s">
        <v>1532</v>
      </c>
      <c r="DL7" s="80" t="s">
        <v>1533</v>
      </c>
      <c r="DM7" s="80" t="s">
        <v>1534</v>
      </c>
      <c r="DN7" s="80" t="s">
        <v>1535</v>
      </c>
      <c r="DO7" s="80" t="s">
        <v>1536</v>
      </c>
      <c r="DP7" s="80" t="s">
        <v>1537</v>
      </c>
      <c r="DQ7" s="80" t="s">
        <v>1538</v>
      </c>
      <c r="DR7" s="80" t="s">
        <v>1539</v>
      </c>
      <c r="DS7" s="80" t="s">
        <v>1540</v>
      </c>
      <c r="DT7" s="80" t="s">
        <v>1541</v>
      </c>
      <c r="DU7" s="80" t="s">
        <v>1542</v>
      </c>
      <c r="DV7" s="80" t="s">
        <v>1543</v>
      </c>
      <c r="DW7" s="80" t="s">
        <v>1544</v>
      </c>
      <c r="DX7" s="80" t="s">
        <v>1545</v>
      </c>
      <c r="DY7" s="80" t="s">
        <v>1546</v>
      </c>
      <c r="DZ7" s="80" t="s">
        <v>1547</v>
      </c>
      <c r="EA7" s="80" t="s">
        <v>1548</v>
      </c>
      <c r="EB7" s="80" t="s">
        <v>1549</v>
      </c>
      <c r="EC7" s="80" t="s">
        <v>1550</v>
      </c>
      <c r="ED7" s="80" t="s">
        <v>1551</v>
      </c>
      <c r="EE7" s="80" t="s">
        <v>1552</v>
      </c>
      <c r="EF7" s="80" t="s">
        <v>1553</v>
      </c>
      <c r="EG7" s="80" t="s">
        <v>1554</v>
      </c>
      <c r="EH7" s="80" t="s">
        <v>1555</v>
      </c>
      <c r="EI7" s="80" t="s">
        <v>1556</v>
      </c>
      <c r="EJ7" s="80" t="s">
        <v>1557</v>
      </c>
      <c r="EK7" s="80" t="s">
        <v>1558</v>
      </c>
      <c r="EL7" s="80" t="s">
        <v>1559</v>
      </c>
      <c r="EM7" s="80" t="s">
        <v>1560</v>
      </c>
      <c r="EN7" s="80" t="s">
        <v>1561</v>
      </c>
      <c r="EO7" s="80" t="s">
        <v>1562</v>
      </c>
      <c r="EP7" s="80" t="s">
        <v>1563</v>
      </c>
      <c r="EQ7" s="80" t="s">
        <v>1564</v>
      </c>
      <c r="ER7" s="80" t="s">
        <v>1565</v>
      </c>
      <c r="ES7" s="80" t="s">
        <v>1566</v>
      </c>
      <c r="ET7" s="80" t="s">
        <v>1567</v>
      </c>
      <c r="EU7" s="80" t="s">
        <v>1568</v>
      </c>
      <c r="EV7" s="80" t="s">
        <v>1569</v>
      </c>
      <c r="EW7" s="80" t="s">
        <v>1570</v>
      </c>
      <c r="EX7" s="80" t="s">
        <v>1571</v>
      </c>
      <c r="EY7" s="80" t="s">
        <v>1572</v>
      </c>
      <c r="EZ7" s="80" t="s">
        <v>1573</v>
      </c>
      <c r="FA7" s="80" t="s">
        <v>1574</v>
      </c>
      <c r="FB7" s="80" t="s">
        <v>1575</v>
      </c>
      <c r="FC7" s="80" t="s">
        <v>1576</v>
      </c>
      <c r="FD7" s="80" t="s">
        <v>1577</v>
      </c>
      <c r="FE7" s="80" t="s">
        <v>1578</v>
      </c>
      <c r="FF7" s="80" t="s">
        <v>1579</v>
      </c>
      <c r="FG7" s="80" t="s">
        <v>1580</v>
      </c>
      <c r="FH7" s="80" t="s">
        <v>1581</v>
      </c>
      <c r="FI7" s="80" t="s">
        <v>1582</v>
      </c>
      <c r="FJ7" s="80" t="s">
        <v>1583</v>
      </c>
      <c r="FK7" s="80" t="s">
        <v>1584</v>
      </c>
      <c r="FL7" s="80" t="s">
        <v>1585</v>
      </c>
      <c r="FM7" s="80" t="s">
        <v>1586</v>
      </c>
      <c r="FN7" s="80" t="s">
        <v>1587</v>
      </c>
      <c r="FO7" s="80" t="s">
        <v>1588</v>
      </c>
      <c r="FP7" s="80" t="s">
        <v>1589</v>
      </c>
      <c r="FQ7" s="80" t="s">
        <v>753</v>
      </c>
      <c r="FR7" s="80" t="s">
        <v>1590</v>
      </c>
      <c r="FS7" s="80" t="s">
        <v>1591</v>
      </c>
      <c r="FT7" s="80" t="s">
        <v>1592</v>
      </c>
      <c r="FU7" s="80" t="s">
        <v>1593</v>
      </c>
      <c r="FV7" s="80" t="s">
        <v>1594</v>
      </c>
      <c r="FW7" s="80" t="s">
        <v>1595</v>
      </c>
      <c r="FX7" s="80" t="s">
        <v>1596</v>
      </c>
      <c r="FY7" s="80" t="s">
        <v>1597</v>
      </c>
      <c r="FZ7" s="80" t="s">
        <v>1598</v>
      </c>
      <c r="GA7" s="80" t="s">
        <v>1599</v>
      </c>
      <c r="GB7" s="80" t="s">
        <v>1600</v>
      </c>
      <c r="GC7" s="80" t="s">
        <v>1601</v>
      </c>
      <c r="GD7" s="80" t="s">
        <v>1602</v>
      </c>
      <c r="GE7" s="80" t="s">
        <v>1603</v>
      </c>
      <c r="GF7" s="80" t="s">
        <v>1604</v>
      </c>
      <c r="GG7" s="80" t="s">
        <v>1605</v>
      </c>
      <c r="GH7" s="80" t="s">
        <v>1261</v>
      </c>
      <c r="GI7" s="80" t="s">
        <v>1606</v>
      </c>
      <c r="GJ7" s="80" t="s">
        <v>1607</v>
      </c>
      <c r="GK7" s="80" t="s">
        <v>1608</v>
      </c>
      <c r="GL7" s="80" t="s">
        <v>1609</v>
      </c>
      <c r="GM7" s="80" t="s">
        <v>1610</v>
      </c>
      <c r="GN7" s="80" t="s">
        <v>1611</v>
      </c>
      <c r="GO7" s="80" t="s">
        <v>1612</v>
      </c>
      <c r="GP7" s="80" t="s">
        <v>1613</v>
      </c>
      <c r="GQ7" s="80" t="s">
        <v>1614</v>
      </c>
      <c r="GR7" s="80" t="s">
        <v>1615</v>
      </c>
      <c r="GS7" s="80" t="s">
        <v>1616</v>
      </c>
      <c r="GT7" s="80" t="s">
        <v>1617</v>
      </c>
      <c r="GU7" s="80" t="s">
        <v>1269</v>
      </c>
      <c r="GV7" s="80" t="s">
        <v>1618</v>
      </c>
      <c r="GW7" s="80" t="s">
        <v>1619</v>
      </c>
      <c r="GX7" s="80" t="s">
        <v>1620</v>
      </c>
      <c r="GY7" s="80" t="s">
        <v>1621</v>
      </c>
      <c r="GZ7" s="80" t="s">
        <v>1622</v>
      </c>
      <c r="HA7" s="80" t="s">
        <v>1623</v>
      </c>
      <c r="HB7" s="80" t="s">
        <v>1624</v>
      </c>
      <c r="HC7" s="80" t="s">
        <v>1625</v>
      </c>
      <c r="HD7" s="80" t="s">
        <v>1626</v>
      </c>
      <c r="HE7" s="80" t="s">
        <v>1627</v>
      </c>
      <c r="HF7" s="80" t="s">
        <v>1628</v>
      </c>
      <c r="HG7" s="80" t="s">
        <v>1629</v>
      </c>
      <c r="HH7" s="80" t="s">
        <v>1630</v>
      </c>
      <c r="HI7" s="80" t="s">
        <v>1631</v>
      </c>
      <c r="HJ7" s="80" t="s">
        <v>1632</v>
      </c>
      <c r="HK7" s="80" t="s">
        <v>1633</v>
      </c>
      <c r="HL7" s="80" t="s">
        <v>1634</v>
      </c>
      <c r="HM7" s="80" t="s">
        <v>1635</v>
      </c>
      <c r="HN7" s="80" t="s">
        <v>1636</v>
      </c>
      <c r="HO7" s="80" t="s">
        <v>1637</v>
      </c>
      <c r="HP7" s="80" t="s">
        <v>1638</v>
      </c>
      <c r="HQ7" s="80" t="s">
        <v>1639</v>
      </c>
      <c r="HR7" s="80" t="s">
        <v>1640</v>
      </c>
      <c r="HS7" s="80" t="s">
        <v>1641</v>
      </c>
      <c r="HT7" s="80" t="s">
        <v>1642</v>
      </c>
      <c r="HU7" s="80" t="s">
        <v>1643</v>
      </c>
      <c r="HV7" s="80" t="s">
        <v>1644</v>
      </c>
      <c r="HW7" s="80" t="s">
        <v>1645</v>
      </c>
      <c r="HX7" s="80" t="s">
        <v>1646</v>
      </c>
      <c r="HY7" s="80" t="s">
        <v>1647</v>
      </c>
      <c r="HZ7" s="80" t="s">
        <v>1648</v>
      </c>
      <c r="IA7" s="80" t="s">
        <v>1649</v>
      </c>
      <c r="IB7" s="80" t="s">
        <v>1650</v>
      </c>
      <c r="IC7" s="80" t="s">
        <v>1651</v>
      </c>
      <c r="ID7" s="80" t="s">
        <v>1652</v>
      </c>
      <c r="IE7" s="80" t="s">
        <v>1653</v>
      </c>
      <c r="IF7" s="80" t="s">
        <v>1654</v>
      </c>
      <c r="IG7" s="80" t="s">
        <v>1655</v>
      </c>
      <c r="IH7" s="80" t="s">
        <v>1656</v>
      </c>
      <c r="II7" s="80" t="s">
        <v>1657</v>
      </c>
      <c r="IJ7" s="80" t="s">
        <v>1658</v>
      </c>
      <c r="IK7" s="80" t="s">
        <v>1659</v>
      </c>
      <c r="IL7" s="80" t="s">
        <v>1660</v>
      </c>
      <c r="IM7" s="80" t="s">
        <v>1661</v>
      </c>
      <c r="IN7" s="80" t="s">
        <v>1662</v>
      </c>
      <c r="IO7" s="80"/>
      <c r="IP7" s="80" t="s">
        <v>1663</v>
      </c>
      <c r="IQ7" s="80" t="s">
        <v>1664</v>
      </c>
      <c r="IR7" s="80" t="s">
        <v>1665</v>
      </c>
      <c r="IS7" s="80" t="s">
        <v>1666</v>
      </c>
      <c r="IT7" s="80" t="s">
        <v>1667</v>
      </c>
      <c r="IU7" s="80" t="s">
        <v>1668</v>
      </c>
      <c r="IV7" s="80" t="s">
        <v>1669</v>
      </c>
      <c r="IW7" s="80" t="s">
        <v>1670</v>
      </c>
      <c r="IX7" s="80" t="s">
        <v>1671</v>
      </c>
      <c r="IY7" s="80" t="s">
        <v>1672</v>
      </c>
      <c r="IZ7" s="80" t="s">
        <v>1673</v>
      </c>
      <c r="JA7" s="80" t="s">
        <v>916</v>
      </c>
      <c r="JB7" s="80" t="s">
        <v>1674</v>
      </c>
      <c r="JC7" s="80" t="s">
        <v>1675</v>
      </c>
      <c r="JD7" s="80" t="s">
        <v>1676</v>
      </c>
      <c r="JE7" s="80" t="s">
        <v>1677</v>
      </c>
      <c r="JF7" s="80" t="s">
        <v>1678</v>
      </c>
      <c r="JG7" s="80" t="s">
        <v>1679</v>
      </c>
      <c r="JH7" s="80" t="s">
        <v>1680</v>
      </c>
      <c r="JI7" s="80" t="s">
        <v>1681</v>
      </c>
      <c r="JJ7" s="80" t="s">
        <v>1682</v>
      </c>
      <c r="JK7" s="80" t="s">
        <v>1683</v>
      </c>
      <c r="JL7" s="80" t="s">
        <v>1684</v>
      </c>
      <c r="JM7" s="80" t="s">
        <v>1685</v>
      </c>
      <c r="JN7" s="80" t="s">
        <v>1686</v>
      </c>
      <c r="JO7" s="80"/>
      <c r="JP7" s="80"/>
      <c r="JQ7" s="80"/>
      <c r="JR7" s="80"/>
      <c r="JS7" s="80" t="s">
        <v>1687</v>
      </c>
      <c r="JT7" s="80" t="s">
        <v>1688</v>
      </c>
      <c r="JU7" s="80" t="s">
        <v>1689</v>
      </c>
      <c r="JV7" s="80" t="s">
        <v>1690</v>
      </c>
      <c r="JW7" s="80" t="s">
        <v>1691</v>
      </c>
      <c r="JX7" s="80" t="s">
        <v>1692</v>
      </c>
      <c r="JY7" s="80" t="s">
        <v>1693</v>
      </c>
      <c r="JZ7" s="80" t="s">
        <v>1694</v>
      </c>
      <c r="KA7" s="80" t="s">
        <v>1695</v>
      </c>
      <c r="KB7" s="80" t="s">
        <v>1696</v>
      </c>
      <c r="KC7" s="80" t="s">
        <v>1697</v>
      </c>
      <c r="KD7" s="80" t="s">
        <v>1698</v>
      </c>
      <c r="KE7" s="80" t="s">
        <v>1699</v>
      </c>
      <c r="KF7" s="80" t="s">
        <v>1700</v>
      </c>
      <c r="KG7" s="80" t="s">
        <v>1701</v>
      </c>
      <c r="KH7" s="80" t="s">
        <v>1702</v>
      </c>
      <c r="KI7" s="80" t="s">
        <v>1703</v>
      </c>
      <c r="KJ7" s="80" t="s">
        <v>1704</v>
      </c>
      <c r="KK7" s="80" t="s">
        <v>1705</v>
      </c>
      <c r="KL7" s="80" t="s">
        <v>1706</v>
      </c>
      <c r="KM7" s="80" t="s">
        <v>1707</v>
      </c>
      <c r="KN7" s="80" t="s">
        <v>1708</v>
      </c>
      <c r="KO7" s="80" t="s">
        <v>1709</v>
      </c>
      <c r="KP7" s="80" t="s">
        <v>1710</v>
      </c>
      <c r="KQ7" s="80" t="s">
        <v>1711</v>
      </c>
      <c r="KR7" s="80" t="s">
        <v>1712</v>
      </c>
      <c r="KS7" s="80" t="s">
        <v>1713</v>
      </c>
      <c r="KT7" s="80" t="s">
        <v>1714</v>
      </c>
      <c r="KU7" s="80" t="s">
        <v>1715</v>
      </c>
      <c r="KV7" s="80" t="s">
        <v>1716</v>
      </c>
      <c r="KW7" s="80" t="s">
        <v>1717</v>
      </c>
      <c r="KX7" s="80" t="s">
        <v>1718</v>
      </c>
      <c r="KY7" s="80" t="s">
        <v>1719</v>
      </c>
      <c r="KZ7" s="80" t="s">
        <v>1720</v>
      </c>
      <c r="LA7" s="80" t="s">
        <v>1721</v>
      </c>
      <c r="LB7" s="80" t="s">
        <v>1722</v>
      </c>
      <c r="LC7" s="80" t="s">
        <v>1723</v>
      </c>
      <c r="LD7" s="80" t="s">
        <v>1724</v>
      </c>
      <c r="LE7" s="80" t="s">
        <v>1725</v>
      </c>
      <c r="LF7" s="80" t="s">
        <v>1726</v>
      </c>
      <c r="LG7" s="80" t="s">
        <v>1727</v>
      </c>
      <c r="LH7" s="80" t="s">
        <v>1728</v>
      </c>
      <c r="LI7" s="80" t="s">
        <v>1729</v>
      </c>
      <c r="LJ7" s="80" t="s">
        <v>1730</v>
      </c>
      <c r="LK7" s="80" t="s">
        <v>1731</v>
      </c>
      <c r="LL7" s="80" t="s">
        <v>1732</v>
      </c>
      <c r="LM7" s="80" t="s">
        <v>1733</v>
      </c>
      <c r="LN7" s="80" t="s">
        <v>1734</v>
      </c>
      <c r="LO7" s="80" t="s">
        <v>1735</v>
      </c>
      <c r="LP7" s="80" t="s">
        <v>1736</v>
      </c>
      <c r="LQ7" s="80" t="s">
        <v>1737</v>
      </c>
      <c r="LR7" s="80" t="s">
        <v>1738</v>
      </c>
      <c r="LS7" s="80" t="s">
        <v>1739</v>
      </c>
      <c r="LT7" s="80" t="s">
        <v>1740</v>
      </c>
      <c r="LU7" s="80" t="s">
        <v>1741</v>
      </c>
      <c r="LV7" s="80" t="s">
        <v>1742</v>
      </c>
      <c r="LW7" s="80" t="s">
        <v>1743</v>
      </c>
      <c r="LX7" s="80" t="s">
        <v>1744</v>
      </c>
      <c r="LY7" s="80" t="s">
        <v>1745</v>
      </c>
      <c r="LZ7" s="80" t="s">
        <v>1746</v>
      </c>
      <c r="MA7" s="80" t="s">
        <v>1747</v>
      </c>
      <c r="MB7" s="80" t="s">
        <v>1748</v>
      </c>
      <c r="MC7" s="80" t="s">
        <v>1749</v>
      </c>
      <c r="MD7" s="80" t="s">
        <v>1750</v>
      </c>
      <c r="ME7" s="80" t="s">
        <v>1751</v>
      </c>
      <c r="MF7" s="80" t="s">
        <v>1752</v>
      </c>
      <c r="MG7" s="80" t="s">
        <v>1753</v>
      </c>
      <c r="MH7" s="80" t="s">
        <v>1754</v>
      </c>
      <c r="MI7" s="80" t="s">
        <v>1755</v>
      </c>
      <c r="MJ7" s="80" t="s">
        <v>1756</v>
      </c>
      <c r="MK7" s="80" t="s">
        <v>1506</v>
      </c>
      <c r="ML7" s="80" t="s">
        <v>1757</v>
      </c>
      <c r="MM7" s="80" t="s">
        <v>1758</v>
      </c>
      <c r="MN7" s="80" t="s">
        <v>1759</v>
      </c>
      <c r="MO7" s="80" t="s">
        <v>1760</v>
      </c>
      <c r="MP7" s="80" t="s">
        <v>1761</v>
      </c>
      <c r="MQ7" s="80" t="s">
        <v>1762</v>
      </c>
      <c r="MR7" s="80" t="s">
        <v>1763</v>
      </c>
      <c r="MS7" s="80" t="s">
        <v>1764</v>
      </c>
      <c r="MT7" s="80" t="s">
        <v>1765</v>
      </c>
      <c r="MU7" s="80" t="s">
        <v>1766</v>
      </c>
      <c r="MV7" s="80" t="s">
        <v>1767</v>
      </c>
      <c r="MW7" s="80" t="s">
        <v>1768</v>
      </c>
      <c r="MX7" s="80" t="s">
        <v>1769</v>
      </c>
      <c r="MY7" s="80" t="s">
        <v>1770</v>
      </c>
      <c r="MZ7" s="80" t="s">
        <v>1771</v>
      </c>
      <c r="NA7" s="80" t="s">
        <v>1772</v>
      </c>
      <c r="NB7" s="80" t="s">
        <v>1773</v>
      </c>
      <c r="NC7" s="80" t="s">
        <v>1774</v>
      </c>
      <c r="ND7" s="79" t="s">
        <v>1775</v>
      </c>
      <c r="NE7" s="79" t="s">
        <v>1776</v>
      </c>
      <c r="NF7" s="79" t="s">
        <v>1777</v>
      </c>
      <c r="NG7" s="78"/>
      <c r="NH7" s="78" t="s">
        <v>564</v>
      </c>
      <c r="NI7" s="78" t="s">
        <v>399</v>
      </c>
      <c r="NJ7" s="78" t="s">
        <v>407</v>
      </c>
      <c r="NK7" s="78" t="s">
        <v>593</v>
      </c>
      <c r="NL7" s="78" t="s">
        <v>426</v>
      </c>
      <c r="NM7" s="78" t="s">
        <v>455</v>
      </c>
      <c r="NN7" s="78" t="s">
        <v>635</v>
      </c>
      <c r="NO7" s="78" t="s">
        <v>468</v>
      </c>
      <c r="NP7" s="78" t="s">
        <v>530</v>
      </c>
      <c r="NQ7" s="78" t="s">
        <v>522</v>
      </c>
      <c r="NR7" s="78" t="s">
        <v>679</v>
      </c>
      <c r="NS7" s="78" t="s">
        <v>497</v>
      </c>
      <c r="NT7" s="78" t="s">
        <v>477</v>
      </c>
      <c r="NU7" s="78" t="s">
        <v>693</v>
      </c>
      <c r="NV7" s="78" t="s">
        <v>367</v>
      </c>
      <c r="NW7" s="78" t="s">
        <v>417</v>
      </c>
      <c r="NX7" s="78" t="s">
        <v>677</v>
      </c>
      <c r="NY7" s="78" t="s">
        <v>546</v>
      </c>
      <c r="NZ7" s="78" t="s">
        <v>559</v>
      </c>
      <c r="OA7" s="78" t="s">
        <v>573</v>
      </c>
      <c r="OB7" s="78" t="s">
        <v>348</v>
      </c>
      <c r="OC7" s="78" t="s">
        <v>540</v>
      </c>
      <c r="OD7" s="78" t="s">
        <v>644</v>
      </c>
      <c r="OE7" s="78" t="s">
        <v>612</v>
      </c>
      <c r="OF7" s="78" t="s">
        <v>607</v>
      </c>
      <c r="OG7" s="78" t="s">
        <v>631</v>
      </c>
      <c r="OH7" s="78" t="s">
        <v>377</v>
      </c>
    </row>
    <row r="8" spans="1:398" x14ac:dyDescent="0.15">
      <c r="A8" s="71" t="s">
        <v>122</v>
      </c>
      <c r="B8" s="70" t="s">
        <v>25</v>
      </c>
      <c r="C8" s="74" t="s">
        <v>221</v>
      </c>
      <c r="G8" s="79" t="s">
        <v>1778</v>
      </c>
      <c r="H8" s="79" t="s">
        <v>1779</v>
      </c>
      <c r="I8" s="79" t="s">
        <v>1780</v>
      </c>
      <c r="J8" s="79" t="s">
        <v>1117</v>
      </c>
      <c r="K8" s="80" t="s">
        <v>1781</v>
      </c>
      <c r="L8" s="80" t="s">
        <v>1782</v>
      </c>
      <c r="M8" s="80" t="s">
        <v>1783</v>
      </c>
      <c r="N8" s="80" t="s">
        <v>1784</v>
      </c>
      <c r="O8" s="80" t="s">
        <v>1785</v>
      </c>
      <c r="P8" s="80" t="s">
        <v>1786</v>
      </c>
      <c r="Q8" s="80" t="s">
        <v>1787</v>
      </c>
      <c r="R8" s="80" t="s">
        <v>1788</v>
      </c>
      <c r="S8" s="80" t="s">
        <v>1789</v>
      </c>
      <c r="T8" s="80" t="s">
        <v>1790</v>
      </c>
      <c r="U8" s="80" t="s">
        <v>1791</v>
      </c>
      <c r="V8" s="79"/>
      <c r="W8" s="80" t="s">
        <v>1792</v>
      </c>
      <c r="X8" s="80" t="s">
        <v>1793</v>
      </c>
      <c r="Y8" s="80" t="s">
        <v>1794</v>
      </c>
      <c r="Z8" s="80" t="s">
        <v>1795</v>
      </c>
      <c r="AA8" s="80" t="s">
        <v>1796</v>
      </c>
      <c r="AB8" s="80" t="s">
        <v>1797</v>
      </c>
      <c r="AC8" s="80" t="s">
        <v>1798</v>
      </c>
      <c r="AD8" s="80" t="s">
        <v>1799</v>
      </c>
      <c r="AE8" s="80" t="s">
        <v>1800</v>
      </c>
      <c r="AF8" s="80" t="s">
        <v>1801</v>
      </c>
      <c r="AG8" s="80" t="s">
        <v>1802</v>
      </c>
      <c r="AH8" s="80" t="s">
        <v>1803</v>
      </c>
      <c r="AI8" s="80" t="s">
        <v>1804</v>
      </c>
      <c r="AJ8" s="80" t="s">
        <v>1805</v>
      </c>
      <c r="AK8" s="80" t="s">
        <v>1806</v>
      </c>
      <c r="AL8" s="80" t="s">
        <v>1807</v>
      </c>
      <c r="AM8" s="80" t="s">
        <v>1808</v>
      </c>
      <c r="AN8" s="80" t="s">
        <v>1809</v>
      </c>
      <c r="AO8" s="80" t="s">
        <v>1810</v>
      </c>
      <c r="AP8" s="80" t="s">
        <v>1811</v>
      </c>
      <c r="AQ8" s="80" t="s">
        <v>1812</v>
      </c>
      <c r="AR8" s="80" t="s">
        <v>1813</v>
      </c>
      <c r="AS8" s="80" t="s">
        <v>1814</v>
      </c>
      <c r="AT8" s="80" t="s">
        <v>1815</v>
      </c>
      <c r="AU8" s="80" t="s">
        <v>1816</v>
      </c>
      <c r="AV8" s="80" t="s">
        <v>1817</v>
      </c>
      <c r="AW8" s="80" t="s">
        <v>1818</v>
      </c>
      <c r="AX8" s="80" t="s">
        <v>1819</v>
      </c>
      <c r="AY8" s="80" t="s">
        <v>1820</v>
      </c>
      <c r="AZ8" s="80" t="s">
        <v>1821</v>
      </c>
      <c r="BA8" s="80" t="s">
        <v>1822</v>
      </c>
      <c r="BB8" s="80" t="s">
        <v>1823</v>
      </c>
      <c r="BC8" s="80" t="s">
        <v>1824</v>
      </c>
      <c r="BD8" s="80" t="s">
        <v>1825</v>
      </c>
      <c r="BE8" s="80" t="s">
        <v>1826</v>
      </c>
      <c r="BF8" s="80" t="s">
        <v>1827</v>
      </c>
      <c r="BG8" s="80" t="s">
        <v>1828</v>
      </c>
      <c r="BH8" s="80" t="s">
        <v>1829</v>
      </c>
      <c r="BI8" s="80" t="s">
        <v>1830</v>
      </c>
      <c r="BJ8" s="80" t="s">
        <v>1831</v>
      </c>
      <c r="BK8" s="80" t="s">
        <v>1832</v>
      </c>
      <c r="BL8" s="80" t="s">
        <v>1833</v>
      </c>
      <c r="BM8" s="80" t="s">
        <v>1834</v>
      </c>
      <c r="BN8" s="80" t="s">
        <v>1835</v>
      </c>
      <c r="BO8" s="80" t="s">
        <v>1836</v>
      </c>
      <c r="BP8" s="80" t="s">
        <v>1837</v>
      </c>
      <c r="BQ8" s="80" t="s">
        <v>1838</v>
      </c>
      <c r="BR8" s="80" t="s">
        <v>1839</v>
      </c>
      <c r="BS8" s="80" t="s">
        <v>1840</v>
      </c>
      <c r="BT8" s="80" t="s">
        <v>1841</v>
      </c>
      <c r="BU8" s="80" t="s">
        <v>1842</v>
      </c>
      <c r="BV8" s="80" t="s">
        <v>1843</v>
      </c>
      <c r="BW8" s="80" t="s">
        <v>1844</v>
      </c>
      <c r="BX8" s="80" t="s">
        <v>1845</v>
      </c>
      <c r="BY8" s="80" t="s">
        <v>1846</v>
      </c>
      <c r="BZ8" s="80" t="s">
        <v>1847</v>
      </c>
      <c r="CA8" s="80" t="s">
        <v>1848</v>
      </c>
      <c r="CB8" s="80" t="s">
        <v>1849</v>
      </c>
      <c r="CC8" s="80"/>
      <c r="CD8" s="80"/>
      <c r="CE8" s="80" t="s">
        <v>1850</v>
      </c>
      <c r="CF8" s="80" t="s">
        <v>1851</v>
      </c>
      <c r="CG8" s="80" t="s">
        <v>1852</v>
      </c>
      <c r="CH8" s="80" t="s">
        <v>1853</v>
      </c>
      <c r="CI8" s="80" t="s">
        <v>1854</v>
      </c>
      <c r="CJ8" s="80" t="s">
        <v>1855</v>
      </c>
      <c r="CK8" s="80" t="s">
        <v>1856</v>
      </c>
      <c r="CL8" s="80"/>
      <c r="CM8" s="80" t="s">
        <v>1857</v>
      </c>
      <c r="CN8" s="80" t="s">
        <v>1858</v>
      </c>
      <c r="CO8" s="80" t="s">
        <v>1859</v>
      </c>
      <c r="CP8" s="80" t="s">
        <v>1860</v>
      </c>
      <c r="CQ8" s="80" t="s">
        <v>1861</v>
      </c>
      <c r="CR8" s="80" t="s">
        <v>1862</v>
      </c>
      <c r="CS8" s="80" t="s">
        <v>1863</v>
      </c>
      <c r="CT8" s="80" t="s">
        <v>1864</v>
      </c>
      <c r="CU8" s="80" t="s">
        <v>1865</v>
      </c>
      <c r="CV8" s="80" t="s">
        <v>1866</v>
      </c>
      <c r="CW8" s="80" t="s">
        <v>1867</v>
      </c>
      <c r="CX8" s="80" t="s">
        <v>1868</v>
      </c>
      <c r="CY8" s="80" t="s">
        <v>1869</v>
      </c>
      <c r="CZ8" s="80" t="s">
        <v>1870</v>
      </c>
      <c r="DA8" s="80" t="s">
        <v>1871</v>
      </c>
      <c r="DB8" s="80"/>
      <c r="DC8" s="80" t="s">
        <v>1872</v>
      </c>
      <c r="DD8" s="80" t="s">
        <v>1873</v>
      </c>
      <c r="DE8" s="80" t="s">
        <v>1874</v>
      </c>
      <c r="DF8" s="80" t="s">
        <v>1875</v>
      </c>
      <c r="DG8" s="80" t="s">
        <v>1876</v>
      </c>
      <c r="DH8" s="80" t="s">
        <v>1877</v>
      </c>
      <c r="DI8" s="80" t="s">
        <v>1878</v>
      </c>
      <c r="DJ8" s="80" t="s">
        <v>1879</v>
      </c>
      <c r="DK8" s="80" t="s">
        <v>1880</v>
      </c>
      <c r="DL8" s="80" t="s">
        <v>1881</v>
      </c>
      <c r="DM8" s="80" t="s">
        <v>1882</v>
      </c>
      <c r="DN8" s="80" t="s">
        <v>1883</v>
      </c>
      <c r="DO8" s="80" t="s">
        <v>1884</v>
      </c>
      <c r="DP8" s="80" t="s">
        <v>1885</v>
      </c>
      <c r="DQ8" s="80" t="s">
        <v>1886</v>
      </c>
      <c r="DR8" s="80" t="s">
        <v>1887</v>
      </c>
      <c r="DS8" s="80" t="s">
        <v>1888</v>
      </c>
      <c r="DT8" s="80" t="s">
        <v>1889</v>
      </c>
      <c r="DU8" s="80" t="s">
        <v>1890</v>
      </c>
      <c r="DV8" s="80" t="s">
        <v>1891</v>
      </c>
      <c r="DW8" s="80" t="s">
        <v>1892</v>
      </c>
      <c r="DX8" s="80" t="s">
        <v>1893</v>
      </c>
      <c r="DY8" s="80" t="s">
        <v>1894</v>
      </c>
      <c r="DZ8" s="80" t="s">
        <v>1895</v>
      </c>
      <c r="EA8" s="80" t="s">
        <v>1896</v>
      </c>
      <c r="EB8" s="80" t="s">
        <v>1897</v>
      </c>
      <c r="EC8" s="80" t="s">
        <v>1898</v>
      </c>
      <c r="ED8" s="80" t="s">
        <v>1899</v>
      </c>
      <c r="EE8" s="80" t="s">
        <v>1900</v>
      </c>
      <c r="EF8" s="80" t="s">
        <v>1901</v>
      </c>
      <c r="EG8" s="80" t="s">
        <v>1902</v>
      </c>
      <c r="EH8" s="80" t="s">
        <v>1903</v>
      </c>
      <c r="EI8" s="80" t="s">
        <v>1904</v>
      </c>
      <c r="EJ8" s="80" t="s">
        <v>1905</v>
      </c>
      <c r="EK8" s="80" t="s">
        <v>1906</v>
      </c>
      <c r="EL8" s="80" t="s">
        <v>1907</v>
      </c>
      <c r="EM8" s="80" t="s">
        <v>1908</v>
      </c>
      <c r="EN8" s="80" t="s">
        <v>1909</v>
      </c>
      <c r="EO8" s="80" t="s">
        <v>1910</v>
      </c>
      <c r="EP8" s="80" t="s">
        <v>1911</v>
      </c>
      <c r="EQ8" s="80" t="s">
        <v>1912</v>
      </c>
      <c r="ER8" s="80" t="s">
        <v>1913</v>
      </c>
      <c r="ES8" s="80" t="s">
        <v>1914</v>
      </c>
      <c r="ET8" s="80" t="s">
        <v>1915</v>
      </c>
      <c r="EU8" s="80" t="s">
        <v>1916</v>
      </c>
      <c r="EV8" s="80" t="s">
        <v>1917</v>
      </c>
      <c r="EW8" s="80" t="s">
        <v>1918</v>
      </c>
      <c r="EX8" s="80" t="s">
        <v>1919</v>
      </c>
      <c r="EY8" s="80" t="s">
        <v>1920</v>
      </c>
      <c r="EZ8" s="80" t="s">
        <v>1921</v>
      </c>
      <c r="FA8" s="80" t="s">
        <v>1922</v>
      </c>
      <c r="FB8" s="80" t="s">
        <v>1923</v>
      </c>
      <c r="FC8" s="80" t="s">
        <v>1924</v>
      </c>
      <c r="FD8" s="80" t="s">
        <v>1925</v>
      </c>
      <c r="FE8" s="80" t="s">
        <v>1926</v>
      </c>
      <c r="FF8" s="80"/>
      <c r="FG8" s="80" t="s">
        <v>1927</v>
      </c>
      <c r="FH8" s="80" t="s">
        <v>1928</v>
      </c>
      <c r="FI8" s="80" t="s">
        <v>1929</v>
      </c>
      <c r="FJ8" s="80"/>
      <c r="FK8" s="80" t="s">
        <v>1930</v>
      </c>
      <c r="FL8" s="80" t="s">
        <v>1931</v>
      </c>
      <c r="FM8" s="80" t="s">
        <v>1932</v>
      </c>
      <c r="FN8" s="80" t="s">
        <v>1933</v>
      </c>
      <c r="FO8" s="80" t="s">
        <v>1934</v>
      </c>
      <c r="FP8" s="80" t="s">
        <v>1935</v>
      </c>
      <c r="FQ8" s="80" t="s">
        <v>1936</v>
      </c>
      <c r="FR8" s="80" t="s">
        <v>1937</v>
      </c>
      <c r="FS8" s="80" t="s">
        <v>1938</v>
      </c>
      <c r="FT8" s="80" t="s">
        <v>1939</v>
      </c>
      <c r="FU8" s="80" t="s">
        <v>1940</v>
      </c>
      <c r="FV8" s="80" t="s">
        <v>1941</v>
      </c>
      <c r="FW8" s="80" t="s">
        <v>1942</v>
      </c>
      <c r="FX8" s="80" t="s">
        <v>1943</v>
      </c>
      <c r="FY8" s="80" t="s">
        <v>1944</v>
      </c>
      <c r="FZ8" s="80" t="s">
        <v>1945</v>
      </c>
      <c r="GA8" s="80" t="s">
        <v>1946</v>
      </c>
      <c r="GB8" s="80" t="s">
        <v>1947</v>
      </c>
      <c r="GC8" s="80" t="s">
        <v>1948</v>
      </c>
      <c r="GD8" s="80" t="s">
        <v>1949</v>
      </c>
      <c r="GE8" s="80" t="s">
        <v>1950</v>
      </c>
      <c r="GF8" s="80" t="s">
        <v>1951</v>
      </c>
      <c r="GG8" s="80" t="s">
        <v>1952</v>
      </c>
      <c r="GH8" s="80" t="s">
        <v>896</v>
      </c>
      <c r="GI8" s="80" t="s">
        <v>1953</v>
      </c>
      <c r="GJ8" s="80" t="s">
        <v>1954</v>
      </c>
      <c r="GK8" s="80" t="s">
        <v>1955</v>
      </c>
      <c r="GL8" s="80" t="s">
        <v>1956</v>
      </c>
      <c r="GM8" s="80" t="s">
        <v>1957</v>
      </c>
      <c r="GN8" s="80" t="s">
        <v>1958</v>
      </c>
      <c r="GO8" s="80" t="s">
        <v>1959</v>
      </c>
      <c r="GP8" s="80" t="s">
        <v>1960</v>
      </c>
      <c r="GQ8" s="80" t="s">
        <v>1961</v>
      </c>
      <c r="GR8" s="80" t="s">
        <v>1962</v>
      </c>
      <c r="GS8" s="80" t="s">
        <v>1963</v>
      </c>
      <c r="GT8" s="80" t="s">
        <v>1964</v>
      </c>
      <c r="GU8" s="80" t="s">
        <v>1965</v>
      </c>
      <c r="GV8" s="80" t="s">
        <v>1966</v>
      </c>
      <c r="GW8" s="80" t="s">
        <v>1967</v>
      </c>
      <c r="GX8" s="80" t="s">
        <v>1968</v>
      </c>
      <c r="GY8" s="80" t="s">
        <v>1969</v>
      </c>
      <c r="GZ8" s="80" t="s">
        <v>1970</v>
      </c>
      <c r="HA8" s="80" t="s">
        <v>1971</v>
      </c>
      <c r="HB8" s="80" t="s">
        <v>1972</v>
      </c>
      <c r="HC8" s="80" t="s">
        <v>1973</v>
      </c>
      <c r="HD8" s="80" t="s">
        <v>1974</v>
      </c>
      <c r="HE8" s="80" t="s">
        <v>1975</v>
      </c>
      <c r="HF8" s="80"/>
      <c r="HG8" s="80" t="s">
        <v>1976</v>
      </c>
      <c r="HH8" s="80" t="s">
        <v>1977</v>
      </c>
      <c r="HI8" s="80" t="s">
        <v>1978</v>
      </c>
      <c r="HJ8" s="80" t="s">
        <v>1979</v>
      </c>
      <c r="HK8" s="80" t="s">
        <v>1980</v>
      </c>
      <c r="HL8" s="80" t="s">
        <v>1981</v>
      </c>
      <c r="HM8" s="80" t="s">
        <v>1982</v>
      </c>
      <c r="HN8" s="80" t="s">
        <v>1983</v>
      </c>
      <c r="HO8" s="80"/>
      <c r="HP8" s="80" t="s">
        <v>1984</v>
      </c>
      <c r="HQ8" s="80"/>
      <c r="HR8" s="80" t="s">
        <v>1985</v>
      </c>
      <c r="HS8" s="80" t="s">
        <v>1986</v>
      </c>
      <c r="HT8" s="80"/>
      <c r="HU8" s="80" t="s">
        <v>1987</v>
      </c>
      <c r="HV8" s="80" t="s">
        <v>1988</v>
      </c>
      <c r="HW8" s="80" t="s">
        <v>1989</v>
      </c>
      <c r="HX8" s="80" t="s">
        <v>1990</v>
      </c>
      <c r="HY8" s="80" t="s">
        <v>1991</v>
      </c>
      <c r="HZ8" s="80" t="s">
        <v>1992</v>
      </c>
      <c r="IA8" s="80" t="s">
        <v>1993</v>
      </c>
      <c r="IB8" s="80" t="s">
        <v>1994</v>
      </c>
      <c r="IC8" s="80" t="s">
        <v>1995</v>
      </c>
      <c r="ID8" s="80" t="s">
        <v>1996</v>
      </c>
      <c r="IE8" s="80" t="s">
        <v>1997</v>
      </c>
      <c r="IF8" s="80" t="s">
        <v>1998</v>
      </c>
      <c r="IG8" s="80" t="s">
        <v>1999</v>
      </c>
      <c r="IH8" s="80" t="s">
        <v>2000</v>
      </c>
      <c r="II8" s="80" t="s">
        <v>2001</v>
      </c>
      <c r="IJ8" s="80" t="s">
        <v>2002</v>
      </c>
      <c r="IK8" s="80" t="s">
        <v>2003</v>
      </c>
      <c r="IL8" s="80" t="s">
        <v>2004</v>
      </c>
      <c r="IM8" s="80" t="s">
        <v>2005</v>
      </c>
      <c r="IN8" s="80"/>
      <c r="IO8" s="80"/>
      <c r="IP8" s="80" t="s">
        <v>2006</v>
      </c>
      <c r="IQ8" s="80" t="s">
        <v>2007</v>
      </c>
      <c r="IR8" s="80" t="s">
        <v>2008</v>
      </c>
      <c r="IS8" s="80" t="s">
        <v>2009</v>
      </c>
      <c r="IT8" s="80" t="s">
        <v>2010</v>
      </c>
      <c r="IU8" s="80" t="s">
        <v>2011</v>
      </c>
      <c r="IV8" s="80" t="s">
        <v>2012</v>
      </c>
      <c r="IW8" s="80" t="s">
        <v>2013</v>
      </c>
      <c r="IX8" s="80" t="s">
        <v>2014</v>
      </c>
      <c r="IY8" s="80" t="s">
        <v>2015</v>
      </c>
      <c r="IZ8" s="80" t="s">
        <v>2016</v>
      </c>
      <c r="JA8" s="80" t="s">
        <v>2017</v>
      </c>
      <c r="JB8" s="80" t="s">
        <v>2018</v>
      </c>
      <c r="JC8" s="80"/>
      <c r="JD8" s="80"/>
      <c r="JE8" s="80" t="s">
        <v>2019</v>
      </c>
      <c r="JF8" s="80" t="s">
        <v>2020</v>
      </c>
      <c r="JG8" s="80" t="s">
        <v>2021</v>
      </c>
      <c r="JH8" s="80" t="s">
        <v>2022</v>
      </c>
      <c r="JI8" s="80" t="s">
        <v>2023</v>
      </c>
      <c r="JJ8" s="80" t="s">
        <v>2024</v>
      </c>
      <c r="JK8" s="80"/>
      <c r="JL8" s="80" t="s">
        <v>2025</v>
      </c>
      <c r="JM8" s="80" t="s">
        <v>2026</v>
      </c>
      <c r="JN8" s="80" t="s">
        <v>2027</v>
      </c>
      <c r="JO8" s="80"/>
      <c r="JP8" s="80"/>
      <c r="JQ8" s="80"/>
      <c r="JR8" s="80"/>
      <c r="JS8" s="80" t="s">
        <v>2028</v>
      </c>
      <c r="JT8" s="80" t="s">
        <v>2029</v>
      </c>
      <c r="JU8" s="80" t="s">
        <v>2030</v>
      </c>
      <c r="JV8" s="80" t="s">
        <v>2031</v>
      </c>
      <c r="JW8" s="80" t="s">
        <v>2032</v>
      </c>
      <c r="JX8" s="80" t="s">
        <v>2033</v>
      </c>
      <c r="JY8" s="80" t="s">
        <v>2034</v>
      </c>
      <c r="JZ8" s="80" t="s">
        <v>2035</v>
      </c>
      <c r="KA8" s="80" t="s">
        <v>2036</v>
      </c>
      <c r="KB8" s="80" t="s">
        <v>2037</v>
      </c>
      <c r="KC8" s="80" t="s">
        <v>2038</v>
      </c>
      <c r="KD8" s="80" t="s">
        <v>2039</v>
      </c>
      <c r="KE8" s="80" t="s">
        <v>2040</v>
      </c>
      <c r="KF8" s="80" t="s">
        <v>2041</v>
      </c>
      <c r="KG8" s="80" t="s">
        <v>2042</v>
      </c>
      <c r="KH8" s="80" t="s">
        <v>2043</v>
      </c>
      <c r="KI8" s="80" t="s">
        <v>2044</v>
      </c>
      <c r="KJ8" s="80"/>
      <c r="KK8" s="80" t="s">
        <v>2045</v>
      </c>
      <c r="KL8" s="80" t="s">
        <v>2046</v>
      </c>
      <c r="KM8" s="80" t="s">
        <v>2047</v>
      </c>
      <c r="KN8" s="80" t="s">
        <v>2048</v>
      </c>
      <c r="KO8" s="80"/>
      <c r="KP8" s="80" t="s">
        <v>2049</v>
      </c>
      <c r="KQ8" s="80" t="s">
        <v>2050</v>
      </c>
      <c r="KR8" s="80" t="s">
        <v>2051</v>
      </c>
      <c r="KS8" s="80" t="s">
        <v>2052</v>
      </c>
      <c r="KT8" s="80" t="s">
        <v>2053</v>
      </c>
      <c r="KU8" s="80" t="s">
        <v>2054</v>
      </c>
      <c r="KV8" s="80" t="s">
        <v>2055</v>
      </c>
      <c r="KW8" s="80" t="s">
        <v>2056</v>
      </c>
      <c r="KX8" s="80" t="s">
        <v>2057</v>
      </c>
      <c r="KY8" s="80" t="s">
        <v>2058</v>
      </c>
      <c r="KZ8" s="80" t="s">
        <v>2059</v>
      </c>
      <c r="LA8" s="80" t="s">
        <v>2060</v>
      </c>
      <c r="LB8" s="80" t="s">
        <v>2061</v>
      </c>
      <c r="LC8" s="80" t="s">
        <v>2062</v>
      </c>
      <c r="LD8" s="80" t="s">
        <v>2063</v>
      </c>
      <c r="LE8" s="80" t="s">
        <v>2064</v>
      </c>
      <c r="LF8" s="80" t="s">
        <v>2065</v>
      </c>
      <c r="LG8" s="80" t="s">
        <v>2066</v>
      </c>
      <c r="LH8" s="80" t="s">
        <v>2067</v>
      </c>
      <c r="LI8" s="80" t="s">
        <v>2068</v>
      </c>
      <c r="LJ8" s="80" t="s">
        <v>2069</v>
      </c>
      <c r="LK8" s="80" t="s">
        <v>2070</v>
      </c>
      <c r="LL8" s="80" t="s">
        <v>2071</v>
      </c>
      <c r="LM8" s="80" t="s">
        <v>2072</v>
      </c>
      <c r="LN8" s="80" t="s">
        <v>2073</v>
      </c>
      <c r="LO8" s="80" t="s">
        <v>2074</v>
      </c>
      <c r="LP8" s="80" t="s">
        <v>2075</v>
      </c>
      <c r="LQ8" s="80" t="s">
        <v>2076</v>
      </c>
      <c r="LR8" s="80" t="s">
        <v>2077</v>
      </c>
      <c r="LS8" s="80" t="s">
        <v>2078</v>
      </c>
      <c r="LT8" s="80" t="s">
        <v>2079</v>
      </c>
      <c r="LU8" s="80" t="s">
        <v>2080</v>
      </c>
      <c r="LV8" s="80" t="s">
        <v>2081</v>
      </c>
      <c r="LW8" s="80" t="s">
        <v>2082</v>
      </c>
      <c r="LX8" s="80" t="s">
        <v>2083</v>
      </c>
      <c r="LY8" s="80" t="s">
        <v>2084</v>
      </c>
      <c r="LZ8" s="80" t="s">
        <v>2085</v>
      </c>
      <c r="MA8" s="80" t="s">
        <v>2086</v>
      </c>
      <c r="MB8" s="80" t="s">
        <v>2087</v>
      </c>
      <c r="MC8" s="80" t="s">
        <v>2088</v>
      </c>
      <c r="MD8" s="80" t="s">
        <v>2089</v>
      </c>
      <c r="ME8" s="80" t="s">
        <v>2090</v>
      </c>
      <c r="MF8" s="80" t="s">
        <v>2091</v>
      </c>
      <c r="MG8" s="80" t="s">
        <v>2092</v>
      </c>
      <c r="MH8" s="80" t="s">
        <v>2093</v>
      </c>
      <c r="MI8" s="80" t="s">
        <v>2094</v>
      </c>
      <c r="MJ8" s="80" t="s">
        <v>2095</v>
      </c>
      <c r="MK8" s="80" t="s">
        <v>2096</v>
      </c>
      <c r="ML8" s="80" t="s">
        <v>2097</v>
      </c>
      <c r="MM8" s="80" t="s">
        <v>2098</v>
      </c>
      <c r="MN8" s="80" t="s">
        <v>2099</v>
      </c>
      <c r="MO8" s="80" t="s">
        <v>1269</v>
      </c>
      <c r="MP8" s="80" t="s">
        <v>2100</v>
      </c>
      <c r="MQ8" s="80" t="s">
        <v>1419</v>
      </c>
      <c r="MR8" s="80" t="s">
        <v>2101</v>
      </c>
      <c r="MS8" s="80" t="s">
        <v>2102</v>
      </c>
      <c r="MT8" s="80" t="s">
        <v>2103</v>
      </c>
      <c r="MU8" s="80" t="s">
        <v>2104</v>
      </c>
      <c r="MV8" s="80" t="s">
        <v>2105</v>
      </c>
      <c r="MW8" s="80" t="s">
        <v>2106</v>
      </c>
      <c r="MX8" s="80" t="s">
        <v>2107</v>
      </c>
      <c r="MY8" s="80" t="s">
        <v>2108</v>
      </c>
      <c r="MZ8" s="80" t="s">
        <v>2109</v>
      </c>
      <c r="NA8" s="80" t="s">
        <v>2110</v>
      </c>
      <c r="NB8" s="80" t="s">
        <v>2111</v>
      </c>
      <c r="NC8" s="80" t="s">
        <v>2112</v>
      </c>
      <c r="ND8" s="79" t="s">
        <v>2113</v>
      </c>
      <c r="NE8" s="79" t="s">
        <v>1023</v>
      </c>
      <c r="NF8" s="79" t="s">
        <v>2114</v>
      </c>
      <c r="NG8" s="78"/>
      <c r="NH8" s="78" t="s">
        <v>568</v>
      </c>
      <c r="NI8" s="78" t="s">
        <v>396</v>
      </c>
      <c r="NJ8" s="78" t="s">
        <v>409</v>
      </c>
      <c r="NK8" s="78" t="s">
        <v>581</v>
      </c>
      <c r="NL8" s="78" t="s">
        <v>421</v>
      </c>
      <c r="NM8" s="78" t="s">
        <v>447</v>
      </c>
      <c r="NN8" s="78" t="s">
        <v>636</v>
      </c>
      <c r="NO8" s="78" t="s">
        <v>465</v>
      </c>
      <c r="NP8" s="78" t="s">
        <v>526</v>
      </c>
      <c r="NQ8" s="78" t="s">
        <v>509</v>
      </c>
      <c r="NR8" s="78" t="s">
        <v>682</v>
      </c>
      <c r="NS8" s="78" t="s">
        <v>489</v>
      </c>
      <c r="NT8" s="78" t="s">
        <v>485</v>
      </c>
      <c r="NU8" s="78" t="s">
        <v>695</v>
      </c>
      <c r="NV8" s="78" t="s">
        <v>361</v>
      </c>
      <c r="NW8" s="78" t="s">
        <v>411</v>
      </c>
      <c r="NX8" s="78" t="s">
        <v>666</v>
      </c>
      <c r="NY8" s="78" t="s">
        <v>548</v>
      </c>
      <c r="NZ8" s="78" t="s">
        <v>557</v>
      </c>
      <c r="OA8" s="78" t="s">
        <v>576</v>
      </c>
      <c r="OB8" s="78" t="s">
        <v>360</v>
      </c>
      <c r="OC8" s="78" t="s">
        <v>543</v>
      </c>
      <c r="OD8" s="78" t="s">
        <v>657</v>
      </c>
      <c r="OE8" s="78" t="s">
        <v>618</v>
      </c>
      <c r="OF8" s="78" t="s">
        <v>603</v>
      </c>
      <c r="OG8" s="78" t="s">
        <v>632</v>
      </c>
      <c r="OH8" s="78" t="s">
        <v>380</v>
      </c>
    </row>
    <row r="9" spans="1:398" x14ac:dyDescent="0.15">
      <c r="A9" s="71" t="s">
        <v>123</v>
      </c>
      <c r="B9" s="70" t="s">
        <v>49</v>
      </c>
      <c r="C9" s="74" t="s">
        <v>222</v>
      </c>
      <c r="G9" s="79" t="s">
        <v>1766</v>
      </c>
      <c r="H9" s="79" t="s">
        <v>2115</v>
      </c>
      <c r="I9" s="79" t="s">
        <v>1461</v>
      </c>
      <c r="J9" s="79" t="s">
        <v>2116</v>
      </c>
      <c r="K9" s="80" t="s">
        <v>2117</v>
      </c>
      <c r="L9" s="80" t="s">
        <v>2118</v>
      </c>
      <c r="M9" s="80" t="s">
        <v>2119</v>
      </c>
      <c r="N9" s="80" t="s">
        <v>2120</v>
      </c>
      <c r="O9" s="80" t="s">
        <v>2121</v>
      </c>
      <c r="P9" s="80" t="s">
        <v>2122</v>
      </c>
      <c r="Q9" s="80" t="s">
        <v>2123</v>
      </c>
      <c r="R9" s="80"/>
      <c r="S9" s="80" t="s">
        <v>2124</v>
      </c>
      <c r="T9" s="80" t="s">
        <v>2125</v>
      </c>
      <c r="U9" s="80"/>
      <c r="V9" s="80"/>
      <c r="W9" s="80" t="s">
        <v>2126</v>
      </c>
      <c r="X9" s="80" t="s">
        <v>2127</v>
      </c>
      <c r="Y9" s="80" t="s">
        <v>2128</v>
      </c>
      <c r="Z9" s="80" t="s">
        <v>2129</v>
      </c>
      <c r="AA9" s="80" t="s">
        <v>2130</v>
      </c>
      <c r="AB9" s="80" t="s">
        <v>753</v>
      </c>
      <c r="AC9" s="80" t="s">
        <v>2131</v>
      </c>
      <c r="AD9" s="80" t="s">
        <v>2132</v>
      </c>
      <c r="AE9" s="80" t="s">
        <v>2133</v>
      </c>
      <c r="AF9" s="80" t="s">
        <v>2134</v>
      </c>
      <c r="AG9" s="80" t="s">
        <v>2135</v>
      </c>
      <c r="AH9" s="80" t="s">
        <v>2136</v>
      </c>
      <c r="AI9" s="80" t="s">
        <v>2137</v>
      </c>
      <c r="AJ9" s="80" t="s">
        <v>2138</v>
      </c>
      <c r="AK9" s="80" t="s">
        <v>2139</v>
      </c>
      <c r="AL9" s="80" t="s">
        <v>2140</v>
      </c>
      <c r="AM9" s="80" t="s">
        <v>2141</v>
      </c>
      <c r="AN9" s="80" t="s">
        <v>2142</v>
      </c>
      <c r="AO9" s="80" t="s">
        <v>1145</v>
      </c>
      <c r="AP9" s="80" t="s">
        <v>2143</v>
      </c>
      <c r="AQ9" s="80" t="s">
        <v>2144</v>
      </c>
      <c r="AR9" s="80" t="s">
        <v>2145</v>
      </c>
      <c r="AS9" s="80" t="s">
        <v>2146</v>
      </c>
      <c r="AT9" s="80" t="s">
        <v>2147</v>
      </c>
      <c r="AU9" s="80" t="s">
        <v>2148</v>
      </c>
      <c r="AV9" s="80" t="s">
        <v>2149</v>
      </c>
      <c r="AW9" s="80"/>
      <c r="AX9" s="80" t="s">
        <v>2150</v>
      </c>
      <c r="AY9" s="80" t="s">
        <v>2151</v>
      </c>
      <c r="AZ9" s="80" t="s">
        <v>2152</v>
      </c>
      <c r="BA9" s="80" t="s">
        <v>2153</v>
      </c>
      <c r="BB9" s="80" t="s">
        <v>2154</v>
      </c>
      <c r="BC9" s="80" t="s">
        <v>2155</v>
      </c>
      <c r="BD9" s="80" t="s">
        <v>2156</v>
      </c>
      <c r="BE9" s="80"/>
      <c r="BF9" s="80"/>
      <c r="BG9" s="80" t="s">
        <v>2157</v>
      </c>
      <c r="BH9" s="80" t="s">
        <v>2158</v>
      </c>
      <c r="BI9" s="80" t="s">
        <v>2159</v>
      </c>
      <c r="BJ9" s="80" t="s">
        <v>2160</v>
      </c>
      <c r="BK9" s="80" t="s">
        <v>2161</v>
      </c>
      <c r="BL9" s="80" t="s">
        <v>2162</v>
      </c>
      <c r="BM9" s="80" t="s">
        <v>2163</v>
      </c>
      <c r="BN9" s="80"/>
      <c r="BO9" s="80"/>
      <c r="BP9" s="80" t="s">
        <v>2164</v>
      </c>
      <c r="BQ9" s="80" t="s">
        <v>2165</v>
      </c>
      <c r="BR9" s="80" t="s">
        <v>2166</v>
      </c>
      <c r="BS9" s="80" t="s">
        <v>2167</v>
      </c>
      <c r="BT9" s="80" t="s">
        <v>2168</v>
      </c>
      <c r="BU9" s="80" t="s">
        <v>2169</v>
      </c>
      <c r="BV9" s="80" t="s">
        <v>2170</v>
      </c>
      <c r="BW9" s="80" t="s">
        <v>2171</v>
      </c>
      <c r="BX9" s="80" t="s">
        <v>2172</v>
      </c>
      <c r="BY9" s="80" t="s">
        <v>2173</v>
      </c>
      <c r="BZ9" s="80"/>
      <c r="CA9" s="80" t="s">
        <v>2174</v>
      </c>
      <c r="CB9" s="80" t="s">
        <v>2175</v>
      </c>
      <c r="CC9" s="80"/>
      <c r="CD9" s="80"/>
      <c r="CE9" s="80" t="s">
        <v>2176</v>
      </c>
      <c r="CF9" s="80" t="s">
        <v>2177</v>
      </c>
      <c r="CG9" s="80" t="s">
        <v>2178</v>
      </c>
      <c r="CH9" s="80" t="s">
        <v>2179</v>
      </c>
      <c r="CI9" s="80" t="s">
        <v>2180</v>
      </c>
      <c r="CJ9" s="80" t="s">
        <v>2181</v>
      </c>
      <c r="CK9" s="80" t="s">
        <v>2182</v>
      </c>
      <c r="CL9" s="80"/>
      <c r="CM9" s="80" t="s">
        <v>2183</v>
      </c>
      <c r="CN9" s="80" t="s">
        <v>2184</v>
      </c>
      <c r="CO9" s="80" t="s">
        <v>2185</v>
      </c>
      <c r="CP9" s="80" t="s">
        <v>2186</v>
      </c>
      <c r="CQ9" s="80" t="s">
        <v>2187</v>
      </c>
      <c r="CR9" s="80" t="s">
        <v>2188</v>
      </c>
      <c r="CS9" s="80" t="s">
        <v>2189</v>
      </c>
      <c r="CT9" s="80" t="s">
        <v>2190</v>
      </c>
      <c r="CU9" s="80" t="s">
        <v>2191</v>
      </c>
      <c r="CV9" s="80"/>
      <c r="CW9" s="80" t="s">
        <v>2192</v>
      </c>
      <c r="CX9" s="80"/>
      <c r="CY9" s="80" t="s">
        <v>2193</v>
      </c>
      <c r="CZ9" s="80" t="s">
        <v>2194</v>
      </c>
      <c r="DA9" s="80" t="s">
        <v>2195</v>
      </c>
      <c r="DB9" s="80"/>
      <c r="DC9" s="80" t="s">
        <v>2196</v>
      </c>
      <c r="DD9" s="80" t="s">
        <v>2197</v>
      </c>
      <c r="DE9" s="80" t="s">
        <v>2198</v>
      </c>
      <c r="DF9" s="80" t="s">
        <v>2199</v>
      </c>
      <c r="DG9" s="80" t="s">
        <v>2200</v>
      </c>
      <c r="DH9" s="80" t="s">
        <v>2201</v>
      </c>
      <c r="DI9" s="80"/>
      <c r="DJ9" s="80"/>
      <c r="DK9" s="80"/>
      <c r="DL9" s="80" t="s">
        <v>2202</v>
      </c>
      <c r="DM9" s="80" t="s">
        <v>2203</v>
      </c>
      <c r="DN9" s="80" t="s">
        <v>2204</v>
      </c>
      <c r="DO9" s="80"/>
      <c r="DP9" s="80" t="s">
        <v>2205</v>
      </c>
      <c r="DQ9" s="80" t="s">
        <v>2206</v>
      </c>
      <c r="DR9" s="80" t="s">
        <v>2207</v>
      </c>
      <c r="DS9" s="80"/>
      <c r="DT9" s="80" t="s">
        <v>2208</v>
      </c>
      <c r="DU9" s="80" t="s">
        <v>2209</v>
      </c>
      <c r="DV9" s="80" t="s">
        <v>2210</v>
      </c>
      <c r="DW9" s="80" t="s">
        <v>2211</v>
      </c>
      <c r="DX9" s="80" t="s">
        <v>2212</v>
      </c>
      <c r="DY9" s="80" t="s">
        <v>2213</v>
      </c>
      <c r="DZ9" s="80" t="s">
        <v>2214</v>
      </c>
      <c r="EA9" s="80" t="s">
        <v>2215</v>
      </c>
      <c r="EB9" s="80" t="s">
        <v>2216</v>
      </c>
      <c r="EC9" s="80" t="s">
        <v>2217</v>
      </c>
      <c r="ED9" s="80" t="s">
        <v>2218</v>
      </c>
      <c r="EE9" s="80" t="s">
        <v>2219</v>
      </c>
      <c r="EF9" s="80" t="s">
        <v>2220</v>
      </c>
      <c r="EG9" s="80" t="s">
        <v>2221</v>
      </c>
      <c r="EH9" s="80" t="s">
        <v>2222</v>
      </c>
      <c r="EI9" s="80" t="s">
        <v>2223</v>
      </c>
      <c r="EJ9" s="80" t="s">
        <v>2224</v>
      </c>
      <c r="EK9" s="80" t="s">
        <v>2225</v>
      </c>
      <c r="EL9" s="80" t="s">
        <v>2226</v>
      </c>
      <c r="EM9" s="80" t="s">
        <v>2227</v>
      </c>
      <c r="EN9" s="80" t="s">
        <v>2228</v>
      </c>
      <c r="EO9" s="80" t="s">
        <v>2229</v>
      </c>
      <c r="EP9" s="80" t="s">
        <v>2230</v>
      </c>
      <c r="EQ9" s="80" t="s">
        <v>2231</v>
      </c>
      <c r="ER9" s="80"/>
      <c r="ES9" s="80" t="s">
        <v>2232</v>
      </c>
      <c r="ET9" s="80" t="s">
        <v>2233</v>
      </c>
      <c r="EU9" s="80" t="s">
        <v>2234</v>
      </c>
      <c r="EV9" s="80" t="s">
        <v>2235</v>
      </c>
      <c r="EW9" s="80" t="s">
        <v>2236</v>
      </c>
      <c r="EX9" s="80" t="s">
        <v>2237</v>
      </c>
      <c r="EY9" s="80" t="s">
        <v>2238</v>
      </c>
      <c r="EZ9" s="80" t="s">
        <v>2239</v>
      </c>
      <c r="FA9" s="80" t="s">
        <v>2240</v>
      </c>
      <c r="FB9" s="80" t="s">
        <v>2241</v>
      </c>
      <c r="FC9" s="80" t="s">
        <v>2242</v>
      </c>
      <c r="FD9" s="80" t="s">
        <v>2243</v>
      </c>
      <c r="FE9" s="80" t="s">
        <v>2244</v>
      </c>
      <c r="FF9" s="80"/>
      <c r="FG9" s="80" t="s">
        <v>2245</v>
      </c>
      <c r="FH9" s="80" t="s">
        <v>2246</v>
      </c>
      <c r="FI9" s="80" t="s">
        <v>2247</v>
      </c>
      <c r="FJ9" s="80"/>
      <c r="FK9" s="80" t="s">
        <v>2248</v>
      </c>
      <c r="FL9" s="80" t="s">
        <v>2249</v>
      </c>
      <c r="FM9" s="80" t="s">
        <v>2250</v>
      </c>
      <c r="FN9" s="80" t="s">
        <v>2251</v>
      </c>
      <c r="FO9" s="80" t="s">
        <v>2252</v>
      </c>
      <c r="FP9" s="80" t="s">
        <v>2253</v>
      </c>
      <c r="FQ9" s="80" t="s">
        <v>2254</v>
      </c>
      <c r="FR9" s="80" t="s">
        <v>2255</v>
      </c>
      <c r="FS9" s="80" t="s">
        <v>2256</v>
      </c>
      <c r="FT9" s="80" t="s">
        <v>2257</v>
      </c>
      <c r="FU9" s="80" t="s">
        <v>2258</v>
      </c>
      <c r="FV9" s="80" t="s">
        <v>2259</v>
      </c>
      <c r="FW9" s="80" t="s">
        <v>2260</v>
      </c>
      <c r="FX9" s="80" t="s">
        <v>2261</v>
      </c>
      <c r="FY9" s="80" t="s">
        <v>2262</v>
      </c>
      <c r="FZ9" s="80" t="s">
        <v>2263</v>
      </c>
      <c r="GA9" s="80" t="s">
        <v>2264</v>
      </c>
      <c r="GB9" s="80" t="s">
        <v>2265</v>
      </c>
      <c r="GC9" s="80" t="s">
        <v>2266</v>
      </c>
      <c r="GD9" s="80" t="s">
        <v>2267</v>
      </c>
      <c r="GE9" s="80" t="s">
        <v>2268</v>
      </c>
      <c r="GF9" s="80" t="s">
        <v>2269</v>
      </c>
      <c r="GG9" s="80" t="s">
        <v>2270</v>
      </c>
      <c r="GH9" s="80" t="s">
        <v>2271</v>
      </c>
      <c r="GI9" s="80" t="s">
        <v>2272</v>
      </c>
      <c r="GJ9" s="80" t="s">
        <v>2273</v>
      </c>
      <c r="GK9" s="80" t="s">
        <v>2274</v>
      </c>
      <c r="GL9" s="80" t="s">
        <v>2275</v>
      </c>
      <c r="GM9" s="80" t="s">
        <v>2276</v>
      </c>
      <c r="GN9" s="80" t="s">
        <v>2277</v>
      </c>
      <c r="GO9" s="80" t="s">
        <v>2278</v>
      </c>
      <c r="GP9" s="80" t="s">
        <v>2279</v>
      </c>
      <c r="GQ9" s="80" t="s">
        <v>2280</v>
      </c>
      <c r="GR9" s="80" t="s">
        <v>2281</v>
      </c>
      <c r="GS9" s="80" t="s">
        <v>2282</v>
      </c>
      <c r="GT9" s="80" t="s">
        <v>2283</v>
      </c>
      <c r="GU9" s="80" t="s">
        <v>2284</v>
      </c>
      <c r="GV9" s="80" t="s">
        <v>2285</v>
      </c>
      <c r="GW9" s="80" t="s">
        <v>2286</v>
      </c>
      <c r="GX9" s="80" t="s">
        <v>2287</v>
      </c>
      <c r="GY9" s="80" t="s">
        <v>2288</v>
      </c>
      <c r="GZ9" s="80" t="s">
        <v>2289</v>
      </c>
      <c r="HA9" s="80" t="s">
        <v>2290</v>
      </c>
      <c r="HB9" s="80" t="s">
        <v>2291</v>
      </c>
      <c r="HC9" s="80" t="s">
        <v>2292</v>
      </c>
      <c r="HD9" s="80" t="s">
        <v>2293</v>
      </c>
      <c r="HE9" s="80" t="s">
        <v>2294</v>
      </c>
      <c r="HF9" s="80"/>
      <c r="HG9" s="80" t="s">
        <v>2295</v>
      </c>
      <c r="HH9" s="80" t="s">
        <v>2296</v>
      </c>
      <c r="HI9" s="80" t="s">
        <v>2297</v>
      </c>
      <c r="HJ9" s="80" t="s">
        <v>2298</v>
      </c>
      <c r="HK9" s="80" t="s">
        <v>2299</v>
      </c>
      <c r="HL9" s="80" t="s">
        <v>2300</v>
      </c>
      <c r="HM9" s="80" t="s">
        <v>2301</v>
      </c>
      <c r="HN9" s="80" t="s">
        <v>2302</v>
      </c>
      <c r="HO9" s="80"/>
      <c r="HP9" s="80" t="s">
        <v>2303</v>
      </c>
      <c r="HQ9" s="80"/>
      <c r="HR9" s="80" t="s">
        <v>2304</v>
      </c>
      <c r="HS9" s="80" t="s">
        <v>2305</v>
      </c>
      <c r="HT9" s="80"/>
      <c r="HU9" s="80" t="s">
        <v>2306</v>
      </c>
      <c r="HV9" s="80"/>
      <c r="HW9" s="80" t="s">
        <v>2307</v>
      </c>
      <c r="HX9" s="80" t="s">
        <v>2308</v>
      </c>
      <c r="HY9" s="80" t="s">
        <v>2309</v>
      </c>
      <c r="HZ9" s="80" t="s">
        <v>2310</v>
      </c>
      <c r="IA9" s="80" t="s">
        <v>2311</v>
      </c>
      <c r="IB9" s="80" t="s">
        <v>2312</v>
      </c>
      <c r="IC9" s="80" t="s">
        <v>2313</v>
      </c>
      <c r="ID9" s="80" t="s">
        <v>2314</v>
      </c>
      <c r="IE9" s="80" t="s">
        <v>2315</v>
      </c>
      <c r="IF9" s="80" t="s">
        <v>2316</v>
      </c>
      <c r="IG9" s="80"/>
      <c r="IH9" s="80"/>
      <c r="II9" s="80" t="s">
        <v>2317</v>
      </c>
      <c r="IJ9" s="80" t="s">
        <v>2318</v>
      </c>
      <c r="IK9" s="80" t="s">
        <v>2319</v>
      </c>
      <c r="IL9" s="80" t="s">
        <v>2320</v>
      </c>
      <c r="IM9" s="80" t="s">
        <v>2321</v>
      </c>
      <c r="IN9" s="80"/>
      <c r="IO9" s="80"/>
      <c r="IP9" s="80" t="s">
        <v>2322</v>
      </c>
      <c r="IQ9" s="80" t="s">
        <v>2323</v>
      </c>
      <c r="IR9" s="80" t="s">
        <v>2324</v>
      </c>
      <c r="IS9" s="80" t="s">
        <v>2325</v>
      </c>
      <c r="IT9" s="80"/>
      <c r="IU9" s="80" t="s">
        <v>2326</v>
      </c>
      <c r="IV9" s="80" t="s">
        <v>2327</v>
      </c>
      <c r="IW9" s="80" t="s">
        <v>2328</v>
      </c>
      <c r="IX9" s="80" t="s">
        <v>2329</v>
      </c>
      <c r="IY9" s="80" t="s">
        <v>2330</v>
      </c>
      <c r="IZ9" s="80" t="s">
        <v>2331</v>
      </c>
      <c r="JA9" s="80" t="s">
        <v>2332</v>
      </c>
      <c r="JB9" s="80"/>
      <c r="JC9" s="80"/>
      <c r="JD9" s="80"/>
      <c r="JE9" s="80" t="s">
        <v>2333</v>
      </c>
      <c r="JF9" s="80" t="s">
        <v>2334</v>
      </c>
      <c r="JG9" s="80" t="s">
        <v>2335</v>
      </c>
      <c r="JH9" s="80" t="s">
        <v>2336</v>
      </c>
      <c r="JI9" s="80"/>
      <c r="JJ9" s="80" t="s">
        <v>2337</v>
      </c>
      <c r="JK9" s="80"/>
      <c r="JL9" s="80" t="s">
        <v>2338</v>
      </c>
      <c r="JM9" s="80" t="s">
        <v>2339</v>
      </c>
      <c r="JN9" s="80" t="s">
        <v>2340</v>
      </c>
      <c r="JO9" s="80"/>
      <c r="JP9" s="80"/>
      <c r="JQ9" s="80"/>
      <c r="JR9" s="80"/>
      <c r="JS9" s="80" t="s">
        <v>2341</v>
      </c>
      <c r="JT9" s="80" t="s">
        <v>2342</v>
      </c>
      <c r="JU9" s="80" t="s">
        <v>2343</v>
      </c>
      <c r="JV9" s="80" t="s">
        <v>2344</v>
      </c>
      <c r="JW9" s="80" t="s">
        <v>2345</v>
      </c>
      <c r="JX9" s="80" t="s">
        <v>2346</v>
      </c>
      <c r="JY9" s="80" t="s">
        <v>2347</v>
      </c>
      <c r="JZ9" s="80" t="s">
        <v>2348</v>
      </c>
      <c r="KA9" s="80" t="s">
        <v>2349</v>
      </c>
      <c r="KB9" s="80" t="s">
        <v>2350</v>
      </c>
      <c r="KC9" s="80" t="s">
        <v>2351</v>
      </c>
      <c r="KD9" s="80" t="s">
        <v>2352</v>
      </c>
      <c r="KE9" s="80" t="s">
        <v>2353</v>
      </c>
      <c r="KF9" s="80" t="s">
        <v>2354</v>
      </c>
      <c r="KG9" s="80" t="s">
        <v>2355</v>
      </c>
      <c r="KH9" s="80" t="s">
        <v>2356</v>
      </c>
      <c r="KI9" s="80" t="s">
        <v>2357</v>
      </c>
      <c r="KJ9" s="80"/>
      <c r="KK9" s="80" t="s">
        <v>2358</v>
      </c>
      <c r="KL9" s="80" t="s">
        <v>2359</v>
      </c>
      <c r="KM9" s="80" t="s">
        <v>2360</v>
      </c>
      <c r="KN9" s="80"/>
      <c r="KO9" s="80"/>
      <c r="KP9" s="80" t="s">
        <v>2181</v>
      </c>
      <c r="KQ9" s="80"/>
      <c r="KR9" s="80" t="s">
        <v>2361</v>
      </c>
      <c r="KS9" s="80" t="s">
        <v>2362</v>
      </c>
      <c r="KT9" s="80" t="s">
        <v>2363</v>
      </c>
      <c r="KU9" s="80" t="s">
        <v>2364</v>
      </c>
      <c r="KV9" s="80" t="s">
        <v>2365</v>
      </c>
      <c r="KW9" s="80" t="s">
        <v>2366</v>
      </c>
      <c r="KX9" s="80" t="s">
        <v>2367</v>
      </c>
      <c r="KY9" s="80" t="s">
        <v>2368</v>
      </c>
      <c r="KZ9" s="80" t="s">
        <v>2369</v>
      </c>
      <c r="LA9" s="80" t="s">
        <v>2370</v>
      </c>
      <c r="LB9" s="80" t="s">
        <v>2371</v>
      </c>
      <c r="LC9" s="80" t="s">
        <v>2372</v>
      </c>
      <c r="LD9" s="80" t="s">
        <v>2373</v>
      </c>
      <c r="LE9" s="80" t="s">
        <v>2374</v>
      </c>
      <c r="LF9" s="80" t="s">
        <v>2375</v>
      </c>
      <c r="LG9" s="80" t="s">
        <v>2376</v>
      </c>
      <c r="LH9" s="80" t="s">
        <v>2377</v>
      </c>
      <c r="LI9" s="80" t="s">
        <v>2378</v>
      </c>
      <c r="LJ9" s="80" t="s">
        <v>2379</v>
      </c>
      <c r="LK9" s="80" t="s">
        <v>2380</v>
      </c>
      <c r="LL9" s="80" t="s">
        <v>2381</v>
      </c>
      <c r="LM9" s="80" t="s">
        <v>2382</v>
      </c>
      <c r="LN9" s="80" t="s">
        <v>2383</v>
      </c>
      <c r="LO9" s="80"/>
      <c r="LP9" s="80"/>
      <c r="LQ9" s="80" t="s">
        <v>2384</v>
      </c>
      <c r="LR9" s="80" t="s">
        <v>2385</v>
      </c>
      <c r="LS9" s="80" t="s">
        <v>2386</v>
      </c>
      <c r="LT9" s="80" t="s">
        <v>1067</v>
      </c>
      <c r="LU9" s="80" t="s">
        <v>2387</v>
      </c>
      <c r="LV9" s="80" t="s">
        <v>2388</v>
      </c>
      <c r="LW9" s="80" t="s">
        <v>2389</v>
      </c>
      <c r="LX9" s="80" t="s">
        <v>2390</v>
      </c>
      <c r="LY9" s="80" t="s">
        <v>2391</v>
      </c>
      <c r="LZ9" s="80" t="s">
        <v>2392</v>
      </c>
      <c r="MA9" s="80" t="s">
        <v>2393</v>
      </c>
      <c r="MB9" s="80" t="s">
        <v>2394</v>
      </c>
      <c r="MC9" s="80" t="s">
        <v>2395</v>
      </c>
      <c r="MD9" s="80"/>
      <c r="ME9" s="80" t="s">
        <v>2396</v>
      </c>
      <c r="MF9" s="80" t="s">
        <v>2397</v>
      </c>
      <c r="MG9" s="80" t="s">
        <v>2398</v>
      </c>
      <c r="MH9" s="80" t="s">
        <v>2399</v>
      </c>
      <c r="MI9" s="80" t="s">
        <v>2400</v>
      </c>
      <c r="MJ9" s="80" t="s">
        <v>2401</v>
      </c>
      <c r="MK9" s="80" t="s">
        <v>2402</v>
      </c>
      <c r="ML9" s="80" t="s">
        <v>2403</v>
      </c>
      <c r="MM9" s="80" t="s">
        <v>2404</v>
      </c>
      <c r="MN9" s="80" t="s">
        <v>2405</v>
      </c>
      <c r="MO9" s="80" t="s">
        <v>2406</v>
      </c>
      <c r="MP9" s="80"/>
      <c r="MQ9" s="80" t="s">
        <v>2407</v>
      </c>
      <c r="MR9" s="80" t="s">
        <v>2408</v>
      </c>
      <c r="MS9" s="80" t="s">
        <v>2409</v>
      </c>
      <c r="MT9" s="80" t="s">
        <v>2410</v>
      </c>
      <c r="MU9" s="80" t="s">
        <v>2411</v>
      </c>
      <c r="MV9" s="80" t="s">
        <v>2412</v>
      </c>
      <c r="MW9" s="80" t="s">
        <v>2413</v>
      </c>
      <c r="MX9" s="80"/>
      <c r="MY9" s="80" t="s">
        <v>2414</v>
      </c>
      <c r="MZ9" s="80" t="s">
        <v>2415</v>
      </c>
      <c r="NA9" s="80" t="s">
        <v>2416</v>
      </c>
      <c r="NB9" s="80" t="s">
        <v>2417</v>
      </c>
      <c r="NC9" s="80" t="s">
        <v>2418</v>
      </c>
      <c r="ND9" s="79" t="s">
        <v>2419</v>
      </c>
      <c r="NE9" s="79" t="s">
        <v>2420</v>
      </c>
      <c r="NF9" s="79" t="s">
        <v>2421</v>
      </c>
      <c r="NG9" s="78"/>
      <c r="NH9" s="78" t="s">
        <v>571</v>
      </c>
      <c r="NI9" s="78" t="s">
        <v>394</v>
      </c>
      <c r="NJ9" s="78" t="s">
        <v>403</v>
      </c>
      <c r="NK9" s="78" t="s">
        <v>582</v>
      </c>
      <c r="NL9" s="78" t="s">
        <v>434</v>
      </c>
      <c r="NM9" s="78" t="s">
        <v>449</v>
      </c>
      <c r="NN9" s="78" t="s">
        <v>642</v>
      </c>
      <c r="NO9" s="78" t="s">
        <v>463</v>
      </c>
      <c r="NP9" s="78" t="s">
        <v>533</v>
      </c>
      <c r="NQ9" s="78" t="s">
        <v>506</v>
      </c>
      <c r="NR9" s="78" t="s">
        <v>689</v>
      </c>
      <c r="NS9" s="78" t="s">
        <v>494</v>
      </c>
      <c r="NT9" s="78" t="s">
        <v>486</v>
      </c>
      <c r="NU9" s="78" t="s">
        <v>694</v>
      </c>
      <c r="NV9" s="78" t="s">
        <v>366</v>
      </c>
      <c r="NW9" s="78" t="s">
        <v>413</v>
      </c>
      <c r="NX9" s="78" t="s">
        <v>670</v>
      </c>
      <c r="NY9" s="78" t="s">
        <v>550</v>
      </c>
      <c r="NZ9" s="78" t="s">
        <v>561</v>
      </c>
      <c r="OA9" s="78" t="s">
        <v>579</v>
      </c>
      <c r="OB9" s="78" t="s">
        <v>344</v>
      </c>
      <c r="OC9" s="78" t="s">
        <v>544</v>
      </c>
      <c r="OD9" s="78" t="s">
        <v>649</v>
      </c>
      <c r="OE9" s="78" t="s">
        <v>616</v>
      </c>
      <c r="OF9" s="78" t="s">
        <v>604</v>
      </c>
      <c r="OG9" s="78" t="s">
        <v>634</v>
      </c>
      <c r="OH9" s="78" t="s">
        <v>384</v>
      </c>
    </row>
    <row r="10" spans="1:398" x14ac:dyDescent="0.15">
      <c r="A10" s="71" t="s">
        <v>257</v>
      </c>
      <c r="B10" s="70" t="s">
        <v>86</v>
      </c>
      <c r="C10" s="74" t="s">
        <v>262</v>
      </c>
      <c r="G10" s="79" t="s">
        <v>2422</v>
      </c>
      <c r="H10" s="79" t="s">
        <v>2423</v>
      </c>
      <c r="I10" s="79" t="s">
        <v>2424</v>
      </c>
      <c r="J10" s="79" t="s">
        <v>2425</v>
      </c>
      <c r="K10" s="80" t="s">
        <v>2426</v>
      </c>
      <c r="L10" s="80" t="s">
        <v>2427</v>
      </c>
      <c r="M10" s="80" t="s">
        <v>2428</v>
      </c>
      <c r="N10" s="80" t="s">
        <v>2429</v>
      </c>
      <c r="O10" s="80"/>
      <c r="P10" s="80" t="s">
        <v>2430</v>
      </c>
      <c r="Q10" s="80" t="s">
        <v>2431</v>
      </c>
      <c r="R10" s="80"/>
      <c r="S10" s="80" t="s">
        <v>2432</v>
      </c>
      <c r="T10" s="80" t="s">
        <v>2433</v>
      </c>
      <c r="U10" s="80"/>
      <c r="V10" s="80"/>
      <c r="W10" s="80" t="s">
        <v>2434</v>
      </c>
      <c r="X10" s="80" t="s">
        <v>2435</v>
      </c>
      <c r="Y10" s="80" t="s">
        <v>2436</v>
      </c>
      <c r="Z10" s="80" t="s">
        <v>2437</v>
      </c>
      <c r="AA10" s="80" t="s">
        <v>2438</v>
      </c>
      <c r="AB10" s="80" t="s">
        <v>2439</v>
      </c>
      <c r="AC10" s="80" t="s">
        <v>2440</v>
      </c>
      <c r="AD10" s="80" t="s">
        <v>2441</v>
      </c>
      <c r="AE10" s="80" t="s">
        <v>2442</v>
      </c>
      <c r="AF10" s="80" t="s">
        <v>2443</v>
      </c>
      <c r="AG10" s="80" t="s">
        <v>2444</v>
      </c>
      <c r="AH10" s="80" t="s">
        <v>2445</v>
      </c>
      <c r="AI10" s="80" t="s">
        <v>2446</v>
      </c>
      <c r="AJ10" s="80" t="s">
        <v>2447</v>
      </c>
      <c r="AK10" s="80" t="s">
        <v>2448</v>
      </c>
      <c r="AL10" s="80" t="s">
        <v>2449</v>
      </c>
      <c r="AM10" s="80" t="s">
        <v>2450</v>
      </c>
      <c r="AN10" s="80"/>
      <c r="AO10" s="80" t="s">
        <v>2451</v>
      </c>
      <c r="AP10" s="80" t="s">
        <v>2452</v>
      </c>
      <c r="AQ10" s="80" t="s">
        <v>2453</v>
      </c>
      <c r="AR10" s="80" t="s">
        <v>2454</v>
      </c>
      <c r="AS10" s="80"/>
      <c r="AT10" s="80" t="s">
        <v>2455</v>
      </c>
      <c r="AU10" s="80" t="s">
        <v>2456</v>
      </c>
      <c r="AV10" s="80" t="s">
        <v>2457</v>
      </c>
      <c r="AW10" s="80"/>
      <c r="AX10" s="80" t="s">
        <v>2458</v>
      </c>
      <c r="AY10" s="80" t="s">
        <v>2459</v>
      </c>
      <c r="AZ10" s="80" t="s">
        <v>2460</v>
      </c>
      <c r="BA10" s="80" t="s">
        <v>2461</v>
      </c>
      <c r="BB10" s="80" t="s">
        <v>2462</v>
      </c>
      <c r="BC10" s="80" t="s">
        <v>2463</v>
      </c>
      <c r="BD10" s="80" t="s">
        <v>2464</v>
      </c>
      <c r="BE10" s="80"/>
      <c r="BF10" s="80"/>
      <c r="BG10" s="80" t="s">
        <v>2465</v>
      </c>
      <c r="BH10" s="80" t="s">
        <v>2466</v>
      </c>
      <c r="BI10" s="80" t="s">
        <v>2467</v>
      </c>
      <c r="BJ10" s="80"/>
      <c r="BK10" s="80" t="s">
        <v>2468</v>
      </c>
      <c r="BL10" s="80" t="s">
        <v>2469</v>
      </c>
      <c r="BM10" s="80" t="s">
        <v>2470</v>
      </c>
      <c r="BN10" s="80"/>
      <c r="BO10" s="80"/>
      <c r="BP10" s="80" t="s">
        <v>2471</v>
      </c>
      <c r="BQ10" s="80" t="s">
        <v>2472</v>
      </c>
      <c r="BR10" s="80"/>
      <c r="BS10" s="80" t="s">
        <v>2473</v>
      </c>
      <c r="BT10" s="80" t="s">
        <v>2474</v>
      </c>
      <c r="BU10" s="80" t="s">
        <v>2475</v>
      </c>
      <c r="BV10" s="80" t="s">
        <v>2476</v>
      </c>
      <c r="BW10" s="80" t="s">
        <v>2477</v>
      </c>
      <c r="BX10" s="80" t="s">
        <v>2478</v>
      </c>
      <c r="BY10" s="80" t="s">
        <v>2479</v>
      </c>
      <c r="BZ10" s="80"/>
      <c r="CA10" s="80"/>
      <c r="CB10" s="80" t="s">
        <v>2480</v>
      </c>
      <c r="CC10" s="80"/>
      <c r="CD10" s="80"/>
      <c r="CE10" s="80" t="s">
        <v>2481</v>
      </c>
      <c r="CF10" s="80" t="s">
        <v>2482</v>
      </c>
      <c r="CG10" s="80" t="s">
        <v>2483</v>
      </c>
      <c r="CH10" s="80" t="s">
        <v>2484</v>
      </c>
      <c r="CI10" s="80" t="s">
        <v>2485</v>
      </c>
      <c r="CJ10" s="80" t="s">
        <v>2486</v>
      </c>
      <c r="CK10" s="80" t="s">
        <v>2487</v>
      </c>
      <c r="CL10" s="80"/>
      <c r="CM10" s="80" t="s">
        <v>2488</v>
      </c>
      <c r="CN10" s="80" t="s">
        <v>2489</v>
      </c>
      <c r="CO10" s="80"/>
      <c r="CP10" s="80" t="s">
        <v>2490</v>
      </c>
      <c r="CQ10" s="80" t="s">
        <v>2491</v>
      </c>
      <c r="CR10" s="80" t="s">
        <v>2492</v>
      </c>
      <c r="CS10" s="80" t="s">
        <v>2493</v>
      </c>
      <c r="CT10" s="80"/>
      <c r="CU10" s="80" t="s">
        <v>2494</v>
      </c>
      <c r="CV10" s="80"/>
      <c r="CW10" s="80" t="s">
        <v>2495</v>
      </c>
      <c r="CX10" s="80"/>
      <c r="CY10" s="80" t="s">
        <v>2496</v>
      </c>
      <c r="CZ10" s="80" t="s">
        <v>2497</v>
      </c>
      <c r="DA10" s="80" t="s">
        <v>2498</v>
      </c>
      <c r="DB10" s="80"/>
      <c r="DC10" s="80"/>
      <c r="DD10" s="80"/>
      <c r="DE10" s="80" t="s">
        <v>2499</v>
      </c>
      <c r="DF10" s="80" t="s">
        <v>2500</v>
      </c>
      <c r="DG10" s="80" t="s">
        <v>2501</v>
      </c>
      <c r="DH10" s="80" t="s">
        <v>2502</v>
      </c>
      <c r="DI10" s="80"/>
      <c r="DJ10" s="80"/>
      <c r="DK10" s="80"/>
      <c r="DL10" s="80"/>
      <c r="DM10" s="80" t="s">
        <v>2503</v>
      </c>
      <c r="DN10" s="80" t="s">
        <v>2504</v>
      </c>
      <c r="DO10" s="80"/>
      <c r="DP10" s="80" t="s">
        <v>2505</v>
      </c>
      <c r="DQ10" s="80" t="s">
        <v>2506</v>
      </c>
      <c r="DR10" s="80" t="s">
        <v>2507</v>
      </c>
      <c r="DS10" s="80"/>
      <c r="DT10" s="80" t="s">
        <v>1779</v>
      </c>
      <c r="DU10" s="80" t="s">
        <v>2508</v>
      </c>
      <c r="DV10" s="80" t="s">
        <v>2509</v>
      </c>
      <c r="DW10" s="80" t="s">
        <v>2510</v>
      </c>
      <c r="DX10" s="80" t="s">
        <v>2511</v>
      </c>
      <c r="DY10" s="80" t="s">
        <v>2512</v>
      </c>
      <c r="DZ10" s="80" t="s">
        <v>2513</v>
      </c>
      <c r="EA10" s="80" t="s">
        <v>2514</v>
      </c>
      <c r="EB10" s="80" t="s">
        <v>2515</v>
      </c>
      <c r="EC10" s="80" t="s">
        <v>2516</v>
      </c>
      <c r="ED10" s="80" t="s">
        <v>2517</v>
      </c>
      <c r="EE10" s="80" t="s">
        <v>2518</v>
      </c>
      <c r="EF10" s="80" t="s">
        <v>2519</v>
      </c>
      <c r="EG10" s="80" t="s">
        <v>2520</v>
      </c>
      <c r="EH10" s="80" t="s">
        <v>2521</v>
      </c>
      <c r="EI10" s="80" t="s">
        <v>2522</v>
      </c>
      <c r="EJ10" s="80" t="s">
        <v>2523</v>
      </c>
      <c r="EK10" s="80" t="s">
        <v>2524</v>
      </c>
      <c r="EL10" s="80" t="s">
        <v>2525</v>
      </c>
      <c r="EM10" s="80"/>
      <c r="EN10" s="80" t="s">
        <v>2526</v>
      </c>
      <c r="EO10" s="80" t="s">
        <v>2527</v>
      </c>
      <c r="EP10" s="80" t="s">
        <v>2528</v>
      </c>
      <c r="EQ10" s="80" t="s">
        <v>2529</v>
      </c>
      <c r="ER10" s="80"/>
      <c r="ES10" s="80" t="s">
        <v>2530</v>
      </c>
      <c r="ET10" s="80" t="s">
        <v>2531</v>
      </c>
      <c r="EU10" s="80" t="s">
        <v>2532</v>
      </c>
      <c r="EV10" s="80" t="s">
        <v>2533</v>
      </c>
      <c r="EW10" s="80"/>
      <c r="EX10" s="80" t="s">
        <v>2534</v>
      </c>
      <c r="EY10" s="80" t="s">
        <v>1627</v>
      </c>
      <c r="EZ10" s="80" t="s">
        <v>2535</v>
      </c>
      <c r="FA10" s="80" t="s">
        <v>2536</v>
      </c>
      <c r="FB10" s="80" t="s">
        <v>2537</v>
      </c>
      <c r="FC10" s="80" t="s">
        <v>2538</v>
      </c>
      <c r="FD10" s="80" t="s">
        <v>2539</v>
      </c>
      <c r="FE10" s="80"/>
      <c r="FF10" s="80"/>
      <c r="FG10" s="80" t="s">
        <v>2540</v>
      </c>
      <c r="FH10" s="80" t="s">
        <v>2541</v>
      </c>
      <c r="FI10" s="80" t="s">
        <v>2542</v>
      </c>
      <c r="FJ10" s="80"/>
      <c r="FK10" s="80" t="s">
        <v>2543</v>
      </c>
      <c r="FL10" s="80" t="s">
        <v>2544</v>
      </c>
      <c r="FM10" s="80" t="s">
        <v>2545</v>
      </c>
      <c r="FN10" s="80" t="s">
        <v>2546</v>
      </c>
      <c r="FO10" s="80" t="s">
        <v>2547</v>
      </c>
      <c r="FP10" s="80" t="s">
        <v>2548</v>
      </c>
      <c r="FQ10" s="80" t="s">
        <v>2549</v>
      </c>
      <c r="FR10" s="80" t="s">
        <v>2550</v>
      </c>
      <c r="FS10" s="80" t="s">
        <v>2551</v>
      </c>
      <c r="FT10" s="80" t="s">
        <v>2552</v>
      </c>
      <c r="FU10" s="80"/>
      <c r="FV10" s="80" t="s">
        <v>2553</v>
      </c>
      <c r="FW10" s="80" t="s">
        <v>2554</v>
      </c>
      <c r="FX10" s="80" t="s">
        <v>2555</v>
      </c>
      <c r="FY10" s="80" t="s">
        <v>2556</v>
      </c>
      <c r="FZ10" s="80"/>
      <c r="GA10" s="80" t="s">
        <v>2557</v>
      </c>
      <c r="GB10" s="80" t="s">
        <v>2558</v>
      </c>
      <c r="GC10" s="80" t="s">
        <v>2559</v>
      </c>
      <c r="GD10" s="80" t="s">
        <v>2560</v>
      </c>
      <c r="GE10" s="80" t="s">
        <v>2561</v>
      </c>
      <c r="GF10" s="80" t="s">
        <v>2562</v>
      </c>
      <c r="GG10" s="80" t="s">
        <v>2563</v>
      </c>
      <c r="GH10" s="80" t="s">
        <v>2564</v>
      </c>
      <c r="GI10" s="80" t="s">
        <v>2565</v>
      </c>
      <c r="GJ10" s="80" t="s">
        <v>2566</v>
      </c>
      <c r="GK10" s="80" t="s">
        <v>2567</v>
      </c>
      <c r="GL10" s="80" t="s">
        <v>2568</v>
      </c>
      <c r="GM10" s="80" t="s">
        <v>2569</v>
      </c>
      <c r="GN10" s="80" t="s">
        <v>2570</v>
      </c>
      <c r="GO10" s="80" t="s">
        <v>2571</v>
      </c>
      <c r="GP10" s="80" t="s">
        <v>2572</v>
      </c>
      <c r="GQ10" s="80" t="s">
        <v>2573</v>
      </c>
      <c r="GR10" s="80" t="s">
        <v>2574</v>
      </c>
      <c r="GS10" s="80" t="s">
        <v>2575</v>
      </c>
      <c r="GT10" s="80" t="s">
        <v>2576</v>
      </c>
      <c r="GU10" s="80"/>
      <c r="GV10" s="80" t="s">
        <v>2577</v>
      </c>
      <c r="GW10" s="80" t="s">
        <v>2578</v>
      </c>
      <c r="GX10" s="80" t="s">
        <v>2579</v>
      </c>
      <c r="GY10" s="80" t="s">
        <v>2580</v>
      </c>
      <c r="GZ10" s="80" t="s">
        <v>2581</v>
      </c>
      <c r="HA10" s="80" t="s">
        <v>2582</v>
      </c>
      <c r="HB10" s="80" t="s">
        <v>2583</v>
      </c>
      <c r="HC10" s="80" t="s">
        <v>2584</v>
      </c>
      <c r="HD10" s="80" t="s">
        <v>2585</v>
      </c>
      <c r="HE10" s="80" t="s">
        <v>2586</v>
      </c>
      <c r="HF10" s="80"/>
      <c r="HG10" s="80" t="s">
        <v>2587</v>
      </c>
      <c r="HH10" s="80" t="s">
        <v>2588</v>
      </c>
      <c r="HI10" s="80" t="s">
        <v>2589</v>
      </c>
      <c r="HJ10" s="80" t="s">
        <v>2590</v>
      </c>
      <c r="HK10" s="80" t="s">
        <v>2591</v>
      </c>
      <c r="HL10" s="80" t="s">
        <v>2592</v>
      </c>
      <c r="HM10" s="80" t="s">
        <v>2593</v>
      </c>
      <c r="HN10" s="80" t="s">
        <v>2594</v>
      </c>
      <c r="HO10" s="80"/>
      <c r="HP10" s="80" t="s">
        <v>2595</v>
      </c>
      <c r="HQ10" s="80"/>
      <c r="HR10" s="80"/>
      <c r="HS10" s="80"/>
      <c r="HT10" s="80"/>
      <c r="HU10" s="80" t="s">
        <v>2596</v>
      </c>
      <c r="HV10" s="80"/>
      <c r="HW10" s="80" t="s">
        <v>2597</v>
      </c>
      <c r="HX10" s="80" t="s">
        <v>2598</v>
      </c>
      <c r="HY10" s="80" t="s">
        <v>2599</v>
      </c>
      <c r="HZ10" s="80" t="s">
        <v>2600</v>
      </c>
      <c r="IA10" s="80" t="s">
        <v>2601</v>
      </c>
      <c r="IB10" s="80" t="s">
        <v>2602</v>
      </c>
      <c r="IC10" s="80" t="s">
        <v>2603</v>
      </c>
      <c r="ID10" s="80" t="s">
        <v>2604</v>
      </c>
      <c r="IE10" s="80" t="s">
        <v>2605</v>
      </c>
      <c r="IF10" s="80" t="s">
        <v>2606</v>
      </c>
      <c r="IG10" s="80"/>
      <c r="IH10" s="80"/>
      <c r="II10" s="80"/>
      <c r="IJ10" s="80" t="s">
        <v>2607</v>
      </c>
      <c r="IK10" s="80" t="s">
        <v>2608</v>
      </c>
      <c r="IL10" s="80"/>
      <c r="IM10" s="80" t="s">
        <v>2609</v>
      </c>
      <c r="IN10" s="80"/>
      <c r="IO10" s="80"/>
      <c r="IP10" s="80"/>
      <c r="IQ10" s="80" t="s">
        <v>2610</v>
      </c>
      <c r="IR10" s="80" t="s">
        <v>2611</v>
      </c>
      <c r="IS10" s="80" t="s">
        <v>2612</v>
      </c>
      <c r="IT10" s="80"/>
      <c r="IU10" s="80" t="s">
        <v>2613</v>
      </c>
      <c r="IV10" s="80" t="s">
        <v>2614</v>
      </c>
      <c r="IW10" s="80" t="s">
        <v>2615</v>
      </c>
      <c r="IX10" s="80" t="s">
        <v>2616</v>
      </c>
      <c r="IY10" s="80" t="s">
        <v>2617</v>
      </c>
      <c r="IZ10" s="80" t="s">
        <v>2618</v>
      </c>
      <c r="JA10" s="80" t="s">
        <v>2619</v>
      </c>
      <c r="JB10" s="80"/>
      <c r="JC10" s="80"/>
      <c r="JD10" s="80"/>
      <c r="JE10" s="80" t="s">
        <v>2620</v>
      </c>
      <c r="JF10" s="80" t="s">
        <v>2621</v>
      </c>
      <c r="JG10" s="80" t="s">
        <v>2622</v>
      </c>
      <c r="JH10" s="80" t="s">
        <v>2623</v>
      </c>
      <c r="JI10" s="80"/>
      <c r="JJ10" s="80" t="s">
        <v>2624</v>
      </c>
      <c r="JK10" s="80"/>
      <c r="JL10" s="80" t="s">
        <v>2625</v>
      </c>
      <c r="JM10" s="80" t="s">
        <v>2626</v>
      </c>
      <c r="JN10" s="80" t="s">
        <v>2627</v>
      </c>
      <c r="JO10" s="80"/>
      <c r="JP10" s="80"/>
      <c r="JQ10" s="80"/>
      <c r="JR10" s="80"/>
      <c r="JS10" s="80" t="s">
        <v>2628</v>
      </c>
      <c r="JT10" s="80" t="s">
        <v>2629</v>
      </c>
      <c r="JU10" s="80" t="s">
        <v>2630</v>
      </c>
      <c r="JV10" s="80" t="s">
        <v>2631</v>
      </c>
      <c r="JW10" s="80" t="s">
        <v>2632</v>
      </c>
      <c r="JX10" s="80" t="s">
        <v>2633</v>
      </c>
      <c r="JY10" s="80" t="s">
        <v>2634</v>
      </c>
      <c r="JZ10" s="80" t="s">
        <v>2635</v>
      </c>
      <c r="KA10" s="80" t="s">
        <v>2636</v>
      </c>
      <c r="KB10" s="80" t="s">
        <v>2637</v>
      </c>
      <c r="KC10" s="80"/>
      <c r="KD10" s="80" t="s">
        <v>2638</v>
      </c>
      <c r="KE10" s="80"/>
      <c r="KF10" s="80" t="s">
        <v>2639</v>
      </c>
      <c r="KG10" s="80" t="s">
        <v>2640</v>
      </c>
      <c r="KH10" s="80" t="s">
        <v>2641</v>
      </c>
      <c r="KI10" s="80" t="s">
        <v>2642</v>
      </c>
      <c r="KJ10" s="80"/>
      <c r="KK10" s="80" t="s">
        <v>2643</v>
      </c>
      <c r="KL10" s="80" t="s">
        <v>2644</v>
      </c>
      <c r="KM10" s="80"/>
      <c r="KN10" s="80"/>
      <c r="KO10" s="80"/>
      <c r="KP10" s="80" t="s">
        <v>2645</v>
      </c>
      <c r="KQ10" s="80"/>
      <c r="KR10" s="80" t="s">
        <v>2646</v>
      </c>
      <c r="KS10" s="80" t="s">
        <v>2647</v>
      </c>
      <c r="KT10" s="80" t="s">
        <v>2648</v>
      </c>
      <c r="KU10" s="80" t="s">
        <v>2649</v>
      </c>
      <c r="KV10" s="80" t="s">
        <v>2650</v>
      </c>
      <c r="KW10" s="80" t="s">
        <v>2651</v>
      </c>
      <c r="KX10" s="80" t="s">
        <v>2652</v>
      </c>
      <c r="KY10" s="80" t="s">
        <v>2653</v>
      </c>
      <c r="KZ10" s="80" t="s">
        <v>2654</v>
      </c>
      <c r="LA10" s="80" t="s">
        <v>2655</v>
      </c>
      <c r="LB10" s="80"/>
      <c r="LC10" s="80" t="s">
        <v>2656</v>
      </c>
      <c r="LD10" s="80" t="s">
        <v>2657</v>
      </c>
      <c r="LE10" s="80" t="s">
        <v>2658</v>
      </c>
      <c r="LF10" s="80"/>
      <c r="LG10" s="80"/>
      <c r="LH10" s="80" t="s">
        <v>2659</v>
      </c>
      <c r="LI10" s="80" t="s">
        <v>2660</v>
      </c>
      <c r="LJ10" s="80" t="s">
        <v>2661</v>
      </c>
      <c r="LK10" s="80"/>
      <c r="LL10" s="80" t="s">
        <v>2662</v>
      </c>
      <c r="LM10" s="80" t="s">
        <v>2663</v>
      </c>
      <c r="LN10" s="80" t="s">
        <v>2664</v>
      </c>
      <c r="LO10" s="80"/>
      <c r="LP10" s="80"/>
      <c r="LQ10" s="80" t="s">
        <v>2665</v>
      </c>
      <c r="LR10" s="80" t="s">
        <v>2666</v>
      </c>
      <c r="LS10" s="80" t="s">
        <v>2667</v>
      </c>
      <c r="LT10" s="80" t="s">
        <v>2668</v>
      </c>
      <c r="LU10" s="80" t="s">
        <v>2669</v>
      </c>
      <c r="LV10" s="80" t="s">
        <v>2670</v>
      </c>
      <c r="LW10" s="80" t="s">
        <v>2671</v>
      </c>
      <c r="LX10" s="80" t="s">
        <v>2672</v>
      </c>
      <c r="LY10" s="80"/>
      <c r="LZ10" s="80" t="s">
        <v>2673</v>
      </c>
      <c r="MA10" s="80" t="s">
        <v>2674</v>
      </c>
      <c r="MB10" s="80" t="s">
        <v>2675</v>
      </c>
      <c r="MC10" s="80" t="s">
        <v>2676</v>
      </c>
      <c r="MD10" s="80"/>
      <c r="ME10" s="80" t="s">
        <v>2677</v>
      </c>
      <c r="MF10" s="80" t="s">
        <v>2678</v>
      </c>
      <c r="MG10" s="80" t="s">
        <v>2679</v>
      </c>
      <c r="MH10" s="80" t="s">
        <v>2680</v>
      </c>
      <c r="MI10" s="80" t="s">
        <v>2681</v>
      </c>
      <c r="MJ10" s="80" t="s">
        <v>2682</v>
      </c>
      <c r="MK10" s="80" t="s">
        <v>2683</v>
      </c>
      <c r="ML10" s="80" t="s">
        <v>2684</v>
      </c>
      <c r="MM10" s="80" t="s">
        <v>2685</v>
      </c>
      <c r="MN10" s="80" t="s">
        <v>2686</v>
      </c>
      <c r="MO10" s="80" t="s">
        <v>2687</v>
      </c>
      <c r="MP10" s="80"/>
      <c r="MQ10" s="80" t="s">
        <v>2688</v>
      </c>
      <c r="MR10" s="80" t="s">
        <v>2689</v>
      </c>
      <c r="MS10" s="80" t="s">
        <v>2690</v>
      </c>
      <c r="MT10" s="80" t="s">
        <v>2691</v>
      </c>
      <c r="MU10" s="80" t="s">
        <v>2692</v>
      </c>
      <c r="MV10" s="80" t="s">
        <v>2693</v>
      </c>
      <c r="MW10" s="80" t="s">
        <v>2694</v>
      </c>
      <c r="MX10" s="80"/>
      <c r="MY10" s="80" t="s">
        <v>2695</v>
      </c>
      <c r="MZ10" s="80" t="s">
        <v>2696</v>
      </c>
      <c r="NA10" s="80"/>
      <c r="NB10" s="80"/>
      <c r="NC10" s="80" t="s">
        <v>2697</v>
      </c>
      <c r="ND10" s="79" t="s">
        <v>2698</v>
      </c>
      <c r="NE10" s="79" t="s">
        <v>2699</v>
      </c>
      <c r="NF10" s="79" t="s">
        <v>2700</v>
      </c>
      <c r="NG10" s="78"/>
      <c r="NH10" s="78" t="s">
        <v>563</v>
      </c>
      <c r="NI10" s="78" t="s">
        <v>400</v>
      </c>
      <c r="NJ10" s="78" t="s">
        <v>405</v>
      </c>
      <c r="NK10" s="78" t="s">
        <v>585</v>
      </c>
      <c r="NL10" s="78" t="s">
        <v>431</v>
      </c>
      <c r="NM10" s="78" t="s">
        <v>444</v>
      </c>
      <c r="NN10" s="78" t="s">
        <v>643</v>
      </c>
      <c r="NO10" s="78" t="s">
        <v>466</v>
      </c>
      <c r="NP10" s="78" t="s">
        <v>532</v>
      </c>
      <c r="NQ10" s="78" t="s">
        <v>507</v>
      </c>
      <c r="NR10" s="78" t="s">
        <v>681</v>
      </c>
      <c r="NS10" s="78" t="s">
        <v>492</v>
      </c>
      <c r="NT10" s="78" t="s">
        <v>478</v>
      </c>
      <c r="NU10" s="78" t="s">
        <v>698</v>
      </c>
      <c r="NV10" s="78" t="s">
        <v>365</v>
      </c>
      <c r="NW10" s="78" t="s">
        <v>410</v>
      </c>
      <c r="NX10" s="78" t="s">
        <v>668</v>
      </c>
      <c r="NY10" s="78" t="s">
        <v>545</v>
      </c>
      <c r="NZ10" s="78"/>
      <c r="OA10" s="78" t="s">
        <v>575</v>
      </c>
      <c r="OB10" s="78" t="s">
        <v>352</v>
      </c>
      <c r="OC10" s="78" t="s">
        <v>539</v>
      </c>
      <c r="OD10" s="78" t="s">
        <v>663</v>
      </c>
      <c r="OE10" s="78" t="s">
        <v>615</v>
      </c>
      <c r="OF10" s="78" t="s">
        <v>598</v>
      </c>
      <c r="OG10" s="78" t="s">
        <v>628</v>
      </c>
      <c r="OH10" s="78" t="s">
        <v>375</v>
      </c>
    </row>
    <row r="11" spans="1:398" x14ac:dyDescent="0.15">
      <c r="A11" s="71" t="s">
        <v>124</v>
      </c>
      <c r="B11" s="70" t="s">
        <v>22</v>
      </c>
      <c r="C11" s="74" t="s">
        <v>223</v>
      </c>
      <c r="G11" s="79" t="s">
        <v>2701</v>
      </c>
      <c r="H11" s="79" t="s">
        <v>2702</v>
      </c>
      <c r="I11" s="79" t="s">
        <v>2703</v>
      </c>
      <c r="J11" s="79" t="s">
        <v>2704</v>
      </c>
      <c r="K11" s="80" t="s">
        <v>2705</v>
      </c>
      <c r="L11" s="80" t="s">
        <v>2706</v>
      </c>
      <c r="M11" s="80" t="s">
        <v>2707</v>
      </c>
      <c r="N11" s="80"/>
      <c r="O11" s="80"/>
      <c r="P11" s="80" t="s">
        <v>2708</v>
      </c>
      <c r="Q11" s="80" t="s">
        <v>2709</v>
      </c>
      <c r="R11" s="80"/>
      <c r="S11" s="80" t="s">
        <v>2710</v>
      </c>
      <c r="T11" s="80"/>
      <c r="U11" s="80"/>
      <c r="V11" s="80"/>
      <c r="W11" s="80" t="s">
        <v>2711</v>
      </c>
      <c r="X11" s="80" t="s">
        <v>2494</v>
      </c>
      <c r="Y11" s="80" t="s">
        <v>2712</v>
      </c>
      <c r="Z11" s="80" t="s">
        <v>2713</v>
      </c>
      <c r="AA11" s="80" t="s">
        <v>2714</v>
      </c>
      <c r="AB11" s="80" t="s">
        <v>2715</v>
      </c>
      <c r="AC11" s="80" t="s">
        <v>2716</v>
      </c>
      <c r="AD11" s="80" t="s">
        <v>2717</v>
      </c>
      <c r="AE11" s="80" t="s">
        <v>2718</v>
      </c>
      <c r="AF11" s="80" t="s">
        <v>2719</v>
      </c>
      <c r="AG11" s="80" t="s">
        <v>2720</v>
      </c>
      <c r="AH11" s="80" t="s">
        <v>2721</v>
      </c>
      <c r="AI11" s="80" t="s">
        <v>2722</v>
      </c>
      <c r="AJ11" s="80" t="s">
        <v>2723</v>
      </c>
      <c r="AK11" s="80" t="s">
        <v>2724</v>
      </c>
      <c r="AL11" s="80"/>
      <c r="AM11" s="80"/>
      <c r="AN11" s="80"/>
      <c r="AO11" s="80" t="s">
        <v>2725</v>
      </c>
      <c r="AP11" s="80" t="s">
        <v>2726</v>
      </c>
      <c r="AQ11" s="80" t="s">
        <v>2727</v>
      </c>
      <c r="AR11" s="80" t="s">
        <v>2728</v>
      </c>
      <c r="AS11" s="80"/>
      <c r="AT11" s="80"/>
      <c r="AU11" s="80" t="s">
        <v>2729</v>
      </c>
      <c r="AV11" s="80"/>
      <c r="AW11" s="80"/>
      <c r="AX11" s="80" t="s">
        <v>2730</v>
      </c>
      <c r="AY11" s="80" t="s">
        <v>2731</v>
      </c>
      <c r="AZ11" s="80" t="s">
        <v>2732</v>
      </c>
      <c r="BA11" s="80" t="s">
        <v>2733</v>
      </c>
      <c r="BB11" s="80" t="s">
        <v>2734</v>
      </c>
      <c r="BC11" s="80"/>
      <c r="BD11" s="80"/>
      <c r="BE11" s="80"/>
      <c r="BF11" s="80"/>
      <c r="BG11" s="80" t="s">
        <v>2735</v>
      </c>
      <c r="BH11" s="80" t="s">
        <v>2736</v>
      </c>
      <c r="BI11" s="80" t="s">
        <v>2737</v>
      </c>
      <c r="BJ11" s="80"/>
      <c r="BK11" s="80" t="s">
        <v>2738</v>
      </c>
      <c r="BL11" s="80" t="s">
        <v>2739</v>
      </c>
      <c r="BM11" s="80" t="s">
        <v>2740</v>
      </c>
      <c r="BN11" s="80"/>
      <c r="BO11" s="80"/>
      <c r="BP11" s="80" t="s">
        <v>2741</v>
      </c>
      <c r="BQ11" s="80"/>
      <c r="BR11" s="80"/>
      <c r="BS11" s="80" t="s">
        <v>2742</v>
      </c>
      <c r="BT11" s="80" t="s">
        <v>2743</v>
      </c>
      <c r="BU11" s="80" t="s">
        <v>2744</v>
      </c>
      <c r="BV11" s="80" t="s">
        <v>2745</v>
      </c>
      <c r="BW11" s="80" t="s">
        <v>2746</v>
      </c>
      <c r="BX11" s="80" t="s">
        <v>2747</v>
      </c>
      <c r="BY11" s="80" t="s">
        <v>2748</v>
      </c>
      <c r="BZ11" s="80"/>
      <c r="CA11" s="80"/>
      <c r="CB11" s="80" t="s">
        <v>2749</v>
      </c>
      <c r="CC11" s="80"/>
      <c r="CD11" s="80"/>
      <c r="CE11" s="80" t="s">
        <v>2750</v>
      </c>
      <c r="CF11" s="80" t="s">
        <v>2159</v>
      </c>
      <c r="CG11" s="80" t="s">
        <v>2751</v>
      </c>
      <c r="CH11" s="80" t="s">
        <v>2752</v>
      </c>
      <c r="CI11" s="80" t="s">
        <v>2753</v>
      </c>
      <c r="CJ11" s="80" t="s">
        <v>2754</v>
      </c>
      <c r="CK11" s="80"/>
      <c r="CL11" s="80"/>
      <c r="CM11" s="80" t="s">
        <v>2755</v>
      </c>
      <c r="CN11" s="80" t="s">
        <v>2756</v>
      </c>
      <c r="CO11" s="80"/>
      <c r="CP11" s="80" t="s">
        <v>2757</v>
      </c>
      <c r="CQ11" s="80" t="s">
        <v>2758</v>
      </c>
      <c r="CR11" s="80"/>
      <c r="CS11" s="80" t="s">
        <v>2759</v>
      </c>
      <c r="CT11" s="80"/>
      <c r="CU11" s="80" t="s">
        <v>2760</v>
      </c>
      <c r="CV11" s="80"/>
      <c r="CW11" s="80"/>
      <c r="CX11" s="80"/>
      <c r="CY11" s="80"/>
      <c r="CZ11" s="80" t="s">
        <v>2761</v>
      </c>
      <c r="DA11" s="80" t="s">
        <v>2762</v>
      </c>
      <c r="DB11" s="80"/>
      <c r="DC11" s="80"/>
      <c r="DD11" s="80"/>
      <c r="DE11" s="80" t="s">
        <v>2763</v>
      </c>
      <c r="DF11" s="80" t="s">
        <v>2764</v>
      </c>
      <c r="DG11" s="80" t="s">
        <v>2765</v>
      </c>
      <c r="DH11" s="80" t="s">
        <v>2766</v>
      </c>
      <c r="DI11" s="80"/>
      <c r="DJ11" s="80"/>
      <c r="DK11" s="80"/>
      <c r="DL11" s="80"/>
      <c r="DM11" s="80"/>
      <c r="DN11" s="80" t="s">
        <v>2767</v>
      </c>
      <c r="DO11" s="80"/>
      <c r="DP11" s="80" t="s">
        <v>2768</v>
      </c>
      <c r="DQ11" s="80"/>
      <c r="DR11" s="80" t="s">
        <v>2769</v>
      </c>
      <c r="DS11" s="80"/>
      <c r="DT11" s="80" t="s">
        <v>1429</v>
      </c>
      <c r="DU11" s="80" t="s">
        <v>2770</v>
      </c>
      <c r="DV11" s="80" t="s">
        <v>2771</v>
      </c>
      <c r="DW11" s="80" t="s">
        <v>2772</v>
      </c>
      <c r="DX11" s="80" t="s">
        <v>2773</v>
      </c>
      <c r="DY11" s="80" t="s">
        <v>2774</v>
      </c>
      <c r="DZ11" s="80" t="s">
        <v>2775</v>
      </c>
      <c r="EA11" s="80" t="s">
        <v>2776</v>
      </c>
      <c r="EB11" s="80" t="s">
        <v>2777</v>
      </c>
      <c r="EC11" s="80" t="s">
        <v>2778</v>
      </c>
      <c r="ED11" s="80" t="s">
        <v>2779</v>
      </c>
      <c r="EE11" s="80" t="s">
        <v>2780</v>
      </c>
      <c r="EF11" s="80" t="s">
        <v>2781</v>
      </c>
      <c r="EG11" s="80" t="s">
        <v>2782</v>
      </c>
      <c r="EH11" s="80" t="s">
        <v>2783</v>
      </c>
      <c r="EI11" s="80" t="s">
        <v>2784</v>
      </c>
      <c r="EJ11" s="80" t="s">
        <v>2785</v>
      </c>
      <c r="EK11" s="80" t="s">
        <v>2786</v>
      </c>
      <c r="EL11" s="80" t="s">
        <v>2787</v>
      </c>
      <c r="EM11" s="80"/>
      <c r="EN11" s="80" t="s">
        <v>2788</v>
      </c>
      <c r="EO11" s="80" t="s">
        <v>2789</v>
      </c>
      <c r="EP11" s="80" t="s">
        <v>2790</v>
      </c>
      <c r="EQ11" s="80" t="s">
        <v>2791</v>
      </c>
      <c r="ER11" s="80"/>
      <c r="ES11" s="80"/>
      <c r="ET11" s="80" t="s">
        <v>2792</v>
      </c>
      <c r="EU11" s="80" t="s">
        <v>2793</v>
      </c>
      <c r="EV11" s="80" t="s">
        <v>2794</v>
      </c>
      <c r="EW11" s="80"/>
      <c r="EX11" s="80" t="s">
        <v>2795</v>
      </c>
      <c r="EY11" s="80" t="s">
        <v>2796</v>
      </c>
      <c r="EZ11" s="80"/>
      <c r="FA11" s="80" t="s">
        <v>2797</v>
      </c>
      <c r="FB11" s="80" t="s">
        <v>2798</v>
      </c>
      <c r="FC11" s="80" t="s">
        <v>2799</v>
      </c>
      <c r="FD11" s="80" t="s">
        <v>2800</v>
      </c>
      <c r="FE11" s="80"/>
      <c r="FF11" s="80"/>
      <c r="FG11" s="80" t="s">
        <v>2801</v>
      </c>
      <c r="FH11" s="80" t="s">
        <v>2802</v>
      </c>
      <c r="FI11" s="80"/>
      <c r="FJ11" s="80"/>
      <c r="FK11" s="80" t="s">
        <v>2803</v>
      </c>
      <c r="FL11" s="80" t="s">
        <v>2804</v>
      </c>
      <c r="FM11" s="80" t="s">
        <v>2805</v>
      </c>
      <c r="FN11" s="80" t="s">
        <v>2806</v>
      </c>
      <c r="FO11" s="80" t="s">
        <v>2807</v>
      </c>
      <c r="FP11" s="80" t="s">
        <v>2808</v>
      </c>
      <c r="FQ11" s="80" t="s">
        <v>2809</v>
      </c>
      <c r="FR11" s="80" t="s">
        <v>2810</v>
      </c>
      <c r="FS11" s="80" t="s">
        <v>2811</v>
      </c>
      <c r="FT11" s="80" t="s">
        <v>2812</v>
      </c>
      <c r="FU11" s="80"/>
      <c r="FV11" s="80" t="s">
        <v>2813</v>
      </c>
      <c r="FW11" s="80" t="s">
        <v>2814</v>
      </c>
      <c r="FX11" s="80"/>
      <c r="FY11" s="80"/>
      <c r="FZ11" s="80"/>
      <c r="GA11" s="80"/>
      <c r="GB11" s="80" t="s">
        <v>2815</v>
      </c>
      <c r="GC11" s="80" t="s">
        <v>2816</v>
      </c>
      <c r="GD11" s="80" t="s">
        <v>2817</v>
      </c>
      <c r="GE11" s="80" t="s">
        <v>2818</v>
      </c>
      <c r="GF11" s="80" t="s">
        <v>2819</v>
      </c>
      <c r="GG11" s="80" t="s">
        <v>2820</v>
      </c>
      <c r="GH11" s="80" t="s">
        <v>2821</v>
      </c>
      <c r="GI11" s="80" t="s">
        <v>2822</v>
      </c>
      <c r="GJ11" s="80" t="s">
        <v>2823</v>
      </c>
      <c r="GK11" s="80" t="s">
        <v>2824</v>
      </c>
      <c r="GL11" s="80" t="s">
        <v>2825</v>
      </c>
      <c r="GM11" s="80" t="s">
        <v>2826</v>
      </c>
      <c r="GN11" s="80" t="s">
        <v>2827</v>
      </c>
      <c r="GO11" s="80" t="s">
        <v>2828</v>
      </c>
      <c r="GP11" s="80" t="s">
        <v>2829</v>
      </c>
      <c r="GQ11" s="80" t="s">
        <v>2830</v>
      </c>
      <c r="GR11" s="80" t="s">
        <v>2831</v>
      </c>
      <c r="GS11" s="80" t="s">
        <v>2832</v>
      </c>
      <c r="GT11" s="80" t="s">
        <v>2833</v>
      </c>
      <c r="GU11" s="80"/>
      <c r="GV11" s="80" t="s">
        <v>2834</v>
      </c>
      <c r="GW11" s="80"/>
      <c r="GX11" s="80"/>
      <c r="GY11" s="80" t="s">
        <v>2835</v>
      </c>
      <c r="GZ11" s="80" t="s">
        <v>2836</v>
      </c>
      <c r="HA11" s="80" t="s">
        <v>2837</v>
      </c>
      <c r="HB11" s="80" t="s">
        <v>2838</v>
      </c>
      <c r="HC11" s="80" t="s">
        <v>2839</v>
      </c>
      <c r="HD11" s="80" t="s">
        <v>2840</v>
      </c>
      <c r="HE11" s="80" t="s">
        <v>2841</v>
      </c>
      <c r="HF11" s="80"/>
      <c r="HG11" s="80" t="s">
        <v>2842</v>
      </c>
      <c r="HH11" s="80" t="s">
        <v>2843</v>
      </c>
      <c r="HI11" s="80" t="s">
        <v>2844</v>
      </c>
      <c r="HJ11" s="80" t="s">
        <v>2845</v>
      </c>
      <c r="HK11" s="80" t="s">
        <v>2846</v>
      </c>
      <c r="HL11" s="80" t="s">
        <v>2847</v>
      </c>
      <c r="HM11" s="80"/>
      <c r="HN11" s="80" t="s">
        <v>2848</v>
      </c>
      <c r="HO11" s="80"/>
      <c r="HP11" s="80"/>
      <c r="HQ11" s="80"/>
      <c r="HR11" s="80"/>
      <c r="HS11" s="80"/>
      <c r="HT11" s="80"/>
      <c r="HU11" s="80" t="s">
        <v>2849</v>
      </c>
      <c r="HV11" s="80"/>
      <c r="HW11" s="80" t="s">
        <v>2850</v>
      </c>
      <c r="HX11" s="80" t="s">
        <v>2851</v>
      </c>
      <c r="HY11" s="80" t="s">
        <v>1492</v>
      </c>
      <c r="HZ11" s="80" t="s">
        <v>2852</v>
      </c>
      <c r="IA11" s="80" t="s">
        <v>2853</v>
      </c>
      <c r="IB11" s="80" t="s">
        <v>2854</v>
      </c>
      <c r="IC11" s="80" t="s">
        <v>2855</v>
      </c>
      <c r="ID11" s="80" t="s">
        <v>2856</v>
      </c>
      <c r="IE11" s="80" t="s">
        <v>2857</v>
      </c>
      <c r="IF11" s="80"/>
      <c r="IG11" s="80"/>
      <c r="IH11" s="80"/>
      <c r="II11" s="80"/>
      <c r="IJ11" s="80"/>
      <c r="IK11" s="80"/>
      <c r="IL11" s="80"/>
      <c r="IM11" s="80" t="s">
        <v>2858</v>
      </c>
      <c r="IN11" s="80"/>
      <c r="IO11" s="80"/>
      <c r="IP11" s="80"/>
      <c r="IQ11" s="80" t="s">
        <v>2859</v>
      </c>
      <c r="IR11" s="80" t="s">
        <v>2860</v>
      </c>
      <c r="IS11" s="80"/>
      <c r="IT11" s="80"/>
      <c r="IU11" s="80" t="s">
        <v>2861</v>
      </c>
      <c r="IV11" s="80" t="s">
        <v>2862</v>
      </c>
      <c r="IW11" s="80" t="s">
        <v>2863</v>
      </c>
      <c r="IX11" s="80" t="s">
        <v>2864</v>
      </c>
      <c r="IY11" s="80" t="s">
        <v>2865</v>
      </c>
      <c r="IZ11" s="80" t="s">
        <v>2866</v>
      </c>
      <c r="JA11" s="80" t="s">
        <v>2867</v>
      </c>
      <c r="JB11" s="80"/>
      <c r="JC11" s="80"/>
      <c r="JD11" s="80"/>
      <c r="JE11" s="80" t="s">
        <v>2868</v>
      </c>
      <c r="JF11" s="80" t="s">
        <v>2869</v>
      </c>
      <c r="JG11" s="80" t="s">
        <v>2870</v>
      </c>
      <c r="JH11" s="80" t="s">
        <v>2871</v>
      </c>
      <c r="JI11" s="80"/>
      <c r="JJ11" s="80" t="s">
        <v>2872</v>
      </c>
      <c r="JK11" s="80"/>
      <c r="JL11" s="80" t="s">
        <v>2873</v>
      </c>
      <c r="JM11" s="80" t="s">
        <v>2874</v>
      </c>
      <c r="JN11" s="80" t="s">
        <v>2875</v>
      </c>
      <c r="JO11" s="80"/>
      <c r="JP11" s="80"/>
      <c r="JQ11" s="80"/>
      <c r="JR11" s="80"/>
      <c r="JS11" s="80" t="s">
        <v>2876</v>
      </c>
      <c r="JT11" s="80" t="s">
        <v>2877</v>
      </c>
      <c r="JU11" s="80" t="s">
        <v>2878</v>
      </c>
      <c r="JV11" s="80" t="s">
        <v>2879</v>
      </c>
      <c r="JW11" s="80" t="s">
        <v>2880</v>
      </c>
      <c r="JX11" s="80" t="s">
        <v>2881</v>
      </c>
      <c r="JY11" s="80" t="s">
        <v>2882</v>
      </c>
      <c r="JZ11" s="80" t="s">
        <v>2883</v>
      </c>
      <c r="KA11" s="80" t="s">
        <v>2884</v>
      </c>
      <c r="KB11" s="80" t="s">
        <v>2885</v>
      </c>
      <c r="KC11" s="80"/>
      <c r="KD11" s="80" t="s">
        <v>2886</v>
      </c>
      <c r="KE11" s="80"/>
      <c r="KF11" s="80" t="s">
        <v>2887</v>
      </c>
      <c r="KG11" s="80" t="s">
        <v>2888</v>
      </c>
      <c r="KH11" s="80" t="s">
        <v>2889</v>
      </c>
      <c r="KI11" s="80" t="s">
        <v>2890</v>
      </c>
      <c r="KJ11" s="80"/>
      <c r="KK11" s="80" t="s">
        <v>2891</v>
      </c>
      <c r="KL11" s="80" t="s">
        <v>2892</v>
      </c>
      <c r="KM11" s="80"/>
      <c r="KN11" s="80"/>
      <c r="KO11" s="80"/>
      <c r="KP11" s="80" t="s">
        <v>2893</v>
      </c>
      <c r="KQ11" s="80"/>
      <c r="KR11" s="80" t="s">
        <v>2894</v>
      </c>
      <c r="KS11" s="80"/>
      <c r="KT11" s="80" t="s">
        <v>2895</v>
      </c>
      <c r="KU11" s="80" t="s">
        <v>2896</v>
      </c>
      <c r="KV11" s="80" t="s">
        <v>2897</v>
      </c>
      <c r="KW11" s="80" t="s">
        <v>2898</v>
      </c>
      <c r="KX11" s="80" t="s">
        <v>2899</v>
      </c>
      <c r="KY11" s="80" t="s">
        <v>2900</v>
      </c>
      <c r="KZ11" s="80" t="s">
        <v>2901</v>
      </c>
      <c r="LA11" s="80"/>
      <c r="LB11" s="80"/>
      <c r="LC11" s="80" t="s">
        <v>2902</v>
      </c>
      <c r="LD11" s="80"/>
      <c r="LE11" s="80" t="s">
        <v>2903</v>
      </c>
      <c r="LF11" s="80"/>
      <c r="LG11" s="80"/>
      <c r="LH11" s="80" t="s">
        <v>2904</v>
      </c>
      <c r="LI11" s="80" t="s">
        <v>2905</v>
      </c>
      <c r="LJ11" s="80" t="s">
        <v>2906</v>
      </c>
      <c r="LK11" s="80"/>
      <c r="LL11" s="80" t="s">
        <v>2907</v>
      </c>
      <c r="LM11" s="80"/>
      <c r="LN11" s="80" t="s">
        <v>2908</v>
      </c>
      <c r="LO11" s="80"/>
      <c r="LP11" s="80"/>
      <c r="LQ11" s="80" t="s">
        <v>2909</v>
      </c>
      <c r="LR11" s="80" t="s">
        <v>2910</v>
      </c>
      <c r="LS11" s="80" t="s">
        <v>2911</v>
      </c>
      <c r="LT11" s="80" t="s">
        <v>2912</v>
      </c>
      <c r="LU11" s="80" t="s">
        <v>2913</v>
      </c>
      <c r="LV11" s="80" t="s">
        <v>2914</v>
      </c>
      <c r="LW11" s="80" t="s">
        <v>2915</v>
      </c>
      <c r="LX11" s="80"/>
      <c r="LY11" s="80"/>
      <c r="LZ11" s="80" t="s">
        <v>2916</v>
      </c>
      <c r="MA11" s="80"/>
      <c r="MB11" s="80" t="s">
        <v>2917</v>
      </c>
      <c r="MC11" s="80" t="s">
        <v>2918</v>
      </c>
      <c r="MD11" s="80"/>
      <c r="ME11" s="80" t="s">
        <v>2919</v>
      </c>
      <c r="MF11" s="80" t="s">
        <v>2920</v>
      </c>
      <c r="MG11" s="80"/>
      <c r="MH11" s="80" t="s">
        <v>2921</v>
      </c>
      <c r="MI11" s="80" t="s">
        <v>2922</v>
      </c>
      <c r="MJ11" s="80" t="s">
        <v>2923</v>
      </c>
      <c r="MK11" s="80" t="s">
        <v>2924</v>
      </c>
      <c r="ML11" s="80" t="s">
        <v>2925</v>
      </c>
      <c r="MM11" s="80" t="s">
        <v>2926</v>
      </c>
      <c r="MN11" s="80" t="s">
        <v>2927</v>
      </c>
      <c r="MO11" s="80" t="s">
        <v>2928</v>
      </c>
      <c r="MP11" s="80"/>
      <c r="MQ11" s="80" t="s">
        <v>2929</v>
      </c>
      <c r="MR11" s="80"/>
      <c r="MS11" s="80" t="s">
        <v>2930</v>
      </c>
      <c r="MT11" s="80" t="s">
        <v>2931</v>
      </c>
      <c r="MU11" s="80" t="s">
        <v>2932</v>
      </c>
      <c r="MV11" s="80" t="s">
        <v>2933</v>
      </c>
      <c r="MW11" s="80"/>
      <c r="MX11" s="80"/>
      <c r="MY11" s="80" t="s">
        <v>2934</v>
      </c>
      <c r="MZ11" s="80"/>
      <c r="NA11" s="80"/>
      <c r="NB11" s="80"/>
      <c r="NC11" s="80" t="s">
        <v>2935</v>
      </c>
      <c r="ND11" s="79" t="s">
        <v>2936</v>
      </c>
      <c r="NE11" s="79" t="s">
        <v>2937</v>
      </c>
      <c r="NF11" s="79" t="s">
        <v>2938</v>
      </c>
      <c r="NG11" s="78"/>
      <c r="NH11" s="78" t="s">
        <v>566</v>
      </c>
      <c r="NI11" s="78" t="s">
        <v>385</v>
      </c>
      <c r="NJ11" s="78" t="s">
        <v>404</v>
      </c>
      <c r="NK11" s="78" t="s">
        <v>580</v>
      </c>
      <c r="NL11" s="78" t="s">
        <v>427</v>
      </c>
      <c r="NM11" s="78" t="s">
        <v>453</v>
      </c>
      <c r="NN11" s="78" t="s">
        <v>641</v>
      </c>
      <c r="NO11" s="78" t="s">
        <v>462</v>
      </c>
      <c r="NP11" s="78" t="s">
        <v>525</v>
      </c>
      <c r="NQ11" s="78" t="s">
        <v>515</v>
      </c>
      <c r="NR11" s="78" t="s">
        <v>686</v>
      </c>
      <c r="NS11" s="78" t="s">
        <v>502</v>
      </c>
      <c r="NT11" s="78" t="s">
        <v>476</v>
      </c>
      <c r="NU11" s="78" t="s">
        <v>696</v>
      </c>
      <c r="NV11" s="78" t="s">
        <v>372</v>
      </c>
      <c r="NW11" s="78" t="s">
        <v>412</v>
      </c>
      <c r="NX11" s="78" t="s">
        <v>673</v>
      </c>
      <c r="NY11" s="78" t="s">
        <v>551</v>
      </c>
      <c r="NZ11" s="78"/>
      <c r="OA11" s="78" t="s">
        <v>572</v>
      </c>
      <c r="OB11" s="78" t="s">
        <v>355</v>
      </c>
      <c r="OC11" s="78" t="s">
        <v>534</v>
      </c>
      <c r="OD11" s="78" t="s">
        <v>656</v>
      </c>
      <c r="OE11" s="78" t="s">
        <v>614</v>
      </c>
      <c r="OF11" s="78" t="s">
        <v>597</v>
      </c>
      <c r="OG11" s="78" t="s">
        <v>619</v>
      </c>
      <c r="OH11" s="78" t="s">
        <v>381</v>
      </c>
    </row>
    <row r="12" spans="1:398" x14ac:dyDescent="0.15">
      <c r="A12" s="71" t="s">
        <v>125</v>
      </c>
      <c r="B12" s="70" t="s">
        <v>51</v>
      </c>
      <c r="C12" s="74" t="s">
        <v>224</v>
      </c>
      <c r="G12" s="79" t="s">
        <v>2939</v>
      </c>
      <c r="H12" s="79" t="s">
        <v>2940</v>
      </c>
      <c r="I12" s="79" t="s">
        <v>2941</v>
      </c>
      <c r="J12" s="79" t="s">
        <v>2942</v>
      </c>
      <c r="K12" s="80" t="s">
        <v>2943</v>
      </c>
      <c r="L12" s="80" t="s">
        <v>2944</v>
      </c>
      <c r="M12" s="80" t="s">
        <v>2945</v>
      </c>
      <c r="N12" s="80"/>
      <c r="O12" s="80"/>
      <c r="P12" s="80" t="s">
        <v>2946</v>
      </c>
      <c r="Q12" s="80" t="s">
        <v>2947</v>
      </c>
      <c r="R12" s="80"/>
      <c r="S12" s="80" t="s">
        <v>2948</v>
      </c>
      <c r="T12" s="80"/>
      <c r="U12" s="80"/>
      <c r="V12" s="80"/>
      <c r="W12" s="80" t="s">
        <v>2949</v>
      </c>
      <c r="X12" s="80" t="s">
        <v>2950</v>
      </c>
      <c r="Y12" s="80" t="s">
        <v>2951</v>
      </c>
      <c r="Z12" s="80"/>
      <c r="AA12" s="80" t="s">
        <v>2952</v>
      </c>
      <c r="AB12" s="80" t="s">
        <v>2953</v>
      </c>
      <c r="AC12" s="80" t="s">
        <v>2954</v>
      </c>
      <c r="AD12" s="80" t="s">
        <v>2955</v>
      </c>
      <c r="AE12" s="80"/>
      <c r="AF12" s="80" t="s">
        <v>2956</v>
      </c>
      <c r="AG12" s="80" t="s">
        <v>2957</v>
      </c>
      <c r="AH12" s="80"/>
      <c r="AI12" s="80" t="s">
        <v>2958</v>
      </c>
      <c r="AJ12" s="80" t="s">
        <v>2959</v>
      </c>
      <c r="AK12" s="80"/>
      <c r="AL12" s="80"/>
      <c r="AM12" s="80"/>
      <c r="AN12" s="80"/>
      <c r="AO12" s="80" t="s">
        <v>2960</v>
      </c>
      <c r="AP12" s="80" t="s">
        <v>2961</v>
      </c>
      <c r="AQ12" s="80" t="s">
        <v>2962</v>
      </c>
      <c r="AR12" s="80"/>
      <c r="AS12" s="80"/>
      <c r="AT12" s="80"/>
      <c r="AU12" s="80" t="s">
        <v>2963</v>
      </c>
      <c r="AV12" s="80"/>
      <c r="AW12" s="80"/>
      <c r="AX12" s="80" t="s">
        <v>2964</v>
      </c>
      <c r="AY12" s="80" t="s">
        <v>2965</v>
      </c>
      <c r="AZ12" s="80" t="s">
        <v>2966</v>
      </c>
      <c r="BA12" s="80"/>
      <c r="BB12" s="80" t="s">
        <v>2967</v>
      </c>
      <c r="BC12" s="80"/>
      <c r="BD12" s="80"/>
      <c r="BE12" s="80"/>
      <c r="BF12" s="80"/>
      <c r="BG12" s="80" t="s">
        <v>2968</v>
      </c>
      <c r="BH12" s="80"/>
      <c r="BI12" s="80" t="s">
        <v>2969</v>
      </c>
      <c r="BJ12" s="80"/>
      <c r="BK12" s="80" t="s">
        <v>2970</v>
      </c>
      <c r="BL12" s="80"/>
      <c r="BM12" s="80"/>
      <c r="BN12" s="80"/>
      <c r="BO12" s="80"/>
      <c r="BP12" s="80" t="s">
        <v>2971</v>
      </c>
      <c r="BQ12" s="80"/>
      <c r="BR12" s="80"/>
      <c r="BS12" s="80" t="s">
        <v>2972</v>
      </c>
      <c r="BT12" s="80" t="s">
        <v>2973</v>
      </c>
      <c r="BU12" s="80" t="s">
        <v>2974</v>
      </c>
      <c r="BV12" s="80" t="s">
        <v>2975</v>
      </c>
      <c r="BW12" s="80"/>
      <c r="BX12" s="80" t="s">
        <v>2976</v>
      </c>
      <c r="BY12" s="80"/>
      <c r="BZ12" s="80"/>
      <c r="CA12" s="80"/>
      <c r="CB12" s="80" t="s">
        <v>2977</v>
      </c>
      <c r="CC12" s="80"/>
      <c r="CD12" s="80"/>
      <c r="CE12" s="80" t="s">
        <v>2978</v>
      </c>
      <c r="CF12" s="80" t="s">
        <v>2979</v>
      </c>
      <c r="CG12" s="80" t="s">
        <v>2980</v>
      </c>
      <c r="CH12" s="80" t="s">
        <v>2981</v>
      </c>
      <c r="CI12" s="80" t="s">
        <v>2982</v>
      </c>
      <c r="CJ12" s="80" t="s">
        <v>2983</v>
      </c>
      <c r="CK12" s="80"/>
      <c r="CL12" s="80"/>
      <c r="CM12" s="80"/>
      <c r="CN12" s="80" t="s">
        <v>2984</v>
      </c>
      <c r="CO12" s="80"/>
      <c r="CP12" s="80"/>
      <c r="CQ12" s="80" t="s">
        <v>2985</v>
      </c>
      <c r="CR12" s="80"/>
      <c r="CS12" s="80" t="s">
        <v>2986</v>
      </c>
      <c r="CT12" s="80"/>
      <c r="CU12" s="80" t="s">
        <v>2987</v>
      </c>
      <c r="CV12" s="80"/>
      <c r="CW12" s="80"/>
      <c r="CX12" s="80"/>
      <c r="CY12" s="80"/>
      <c r="CZ12" s="80" t="s">
        <v>2988</v>
      </c>
      <c r="DA12" s="80" t="s">
        <v>2989</v>
      </c>
      <c r="DB12" s="80"/>
      <c r="DC12" s="80"/>
      <c r="DD12" s="80"/>
      <c r="DE12" s="80" t="s">
        <v>2990</v>
      </c>
      <c r="DF12" s="80" t="s">
        <v>2991</v>
      </c>
      <c r="DG12" s="80" t="s">
        <v>2992</v>
      </c>
      <c r="DH12" s="80"/>
      <c r="DI12" s="80"/>
      <c r="DJ12" s="80"/>
      <c r="DK12" s="80"/>
      <c r="DL12" s="80"/>
      <c r="DM12" s="80"/>
      <c r="DN12" s="80" t="s">
        <v>2993</v>
      </c>
      <c r="DO12" s="80"/>
      <c r="DP12" s="80" t="s">
        <v>2994</v>
      </c>
      <c r="DQ12" s="80"/>
      <c r="DR12" s="80"/>
      <c r="DS12" s="80"/>
      <c r="DT12" s="80" t="s">
        <v>2995</v>
      </c>
      <c r="DU12" s="80" t="s">
        <v>2996</v>
      </c>
      <c r="DV12" s="80" t="s">
        <v>2997</v>
      </c>
      <c r="DW12" s="80" t="s">
        <v>2998</v>
      </c>
      <c r="DX12" s="80"/>
      <c r="DY12" s="80" t="s">
        <v>2999</v>
      </c>
      <c r="DZ12" s="80" t="s">
        <v>3000</v>
      </c>
      <c r="EA12" s="80" t="s">
        <v>3001</v>
      </c>
      <c r="EB12" s="80" t="s">
        <v>3002</v>
      </c>
      <c r="EC12" s="80" t="s">
        <v>3003</v>
      </c>
      <c r="ED12" s="80" t="s">
        <v>3004</v>
      </c>
      <c r="EE12" s="80" t="s">
        <v>3005</v>
      </c>
      <c r="EF12" s="80" t="s">
        <v>3006</v>
      </c>
      <c r="EG12" s="80" t="s">
        <v>3007</v>
      </c>
      <c r="EH12" s="80" t="s">
        <v>3008</v>
      </c>
      <c r="EI12" s="80" t="s">
        <v>3009</v>
      </c>
      <c r="EJ12" s="80" t="s">
        <v>3010</v>
      </c>
      <c r="EK12" s="80" t="s">
        <v>3011</v>
      </c>
      <c r="EL12" s="80" t="s">
        <v>3012</v>
      </c>
      <c r="EM12" s="80"/>
      <c r="EN12" s="80" t="s">
        <v>3013</v>
      </c>
      <c r="EO12" s="80" t="s">
        <v>3014</v>
      </c>
      <c r="EP12" s="80" t="s">
        <v>3015</v>
      </c>
      <c r="EQ12" s="80" t="s">
        <v>3016</v>
      </c>
      <c r="ER12" s="80"/>
      <c r="ES12" s="80"/>
      <c r="ET12" s="80" t="s">
        <v>3017</v>
      </c>
      <c r="EU12" s="80" t="s">
        <v>3018</v>
      </c>
      <c r="EV12" s="80" t="s">
        <v>3019</v>
      </c>
      <c r="EW12" s="80"/>
      <c r="EX12" s="80" t="s">
        <v>3020</v>
      </c>
      <c r="EY12" s="80" t="s">
        <v>3021</v>
      </c>
      <c r="EZ12" s="80"/>
      <c r="FA12" s="80" t="s">
        <v>3022</v>
      </c>
      <c r="FB12" s="80" t="s">
        <v>3023</v>
      </c>
      <c r="FC12" s="80" t="s">
        <v>3024</v>
      </c>
      <c r="FD12" s="80" t="s">
        <v>3025</v>
      </c>
      <c r="FE12" s="80"/>
      <c r="FF12" s="80"/>
      <c r="FG12" s="80"/>
      <c r="FH12" s="80" t="s">
        <v>3026</v>
      </c>
      <c r="FI12" s="80"/>
      <c r="FJ12" s="80"/>
      <c r="FK12" s="80" t="s">
        <v>3027</v>
      </c>
      <c r="FL12" s="80" t="s">
        <v>3028</v>
      </c>
      <c r="FM12" s="80" t="s">
        <v>3029</v>
      </c>
      <c r="FN12" s="80" t="s">
        <v>3030</v>
      </c>
      <c r="FO12" s="80" t="s">
        <v>3031</v>
      </c>
      <c r="FP12" s="80" t="s">
        <v>3032</v>
      </c>
      <c r="FQ12" s="80" t="s">
        <v>3033</v>
      </c>
      <c r="FR12" s="80" t="s">
        <v>3034</v>
      </c>
      <c r="FS12" s="80" t="s">
        <v>3035</v>
      </c>
      <c r="FT12" s="80" t="s">
        <v>3036</v>
      </c>
      <c r="FU12" s="80"/>
      <c r="FV12" s="80" t="s">
        <v>3037</v>
      </c>
      <c r="FW12" s="80" t="s">
        <v>3038</v>
      </c>
      <c r="FX12" s="80"/>
      <c r="FY12" s="80"/>
      <c r="FZ12" s="80"/>
      <c r="GA12" s="80"/>
      <c r="GB12" s="80" t="s">
        <v>3039</v>
      </c>
      <c r="GC12" s="80" t="s">
        <v>3040</v>
      </c>
      <c r="GD12" s="80" t="s">
        <v>3041</v>
      </c>
      <c r="GE12" s="80" t="s">
        <v>3042</v>
      </c>
      <c r="GF12" s="80" t="s">
        <v>3043</v>
      </c>
      <c r="GG12" s="80" t="s">
        <v>3044</v>
      </c>
      <c r="GH12" s="80" t="s">
        <v>3045</v>
      </c>
      <c r="GI12" s="80" t="s">
        <v>3046</v>
      </c>
      <c r="GJ12" s="80"/>
      <c r="GK12" s="80" t="s">
        <v>3047</v>
      </c>
      <c r="GL12" s="80" t="s">
        <v>3048</v>
      </c>
      <c r="GM12" s="80" t="s">
        <v>3049</v>
      </c>
      <c r="GN12" s="80" t="s">
        <v>3050</v>
      </c>
      <c r="GO12" s="80" t="s">
        <v>3051</v>
      </c>
      <c r="GP12" s="80" t="s">
        <v>3052</v>
      </c>
      <c r="GQ12" s="80" t="s">
        <v>3053</v>
      </c>
      <c r="GR12" s="80" t="s">
        <v>3054</v>
      </c>
      <c r="GS12" s="80" t="s">
        <v>3055</v>
      </c>
      <c r="GT12" s="80" t="s">
        <v>3056</v>
      </c>
      <c r="GU12" s="80"/>
      <c r="GV12" s="80" t="s">
        <v>3057</v>
      </c>
      <c r="GW12" s="80"/>
      <c r="GX12" s="80"/>
      <c r="GY12" s="80" t="s">
        <v>3058</v>
      </c>
      <c r="GZ12" s="80" t="s">
        <v>3059</v>
      </c>
      <c r="HA12" s="80" t="s">
        <v>3060</v>
      </c>
      <c r="HB12" s="80" t="s">
        <v>3061</v>
      </c>
      <c r="HC12" s="80" t="s">
        <v>3062</v>
      </c>
      <c r="HD12" s="80" t="s">
        <v>3063</v>
      </c>
      <c r="HE12" s="80" t="s">
        <v>3064</v>
      </c>
      <c r="HF12" s="80"/>
      <c r="HG12" s="80" t="s">
        <v>3065</v>
      </c>
      <c r="HH12" s="80" t="s">
        <v>3066</v>
      </c>
      <c r="HI12" s="80" t="s">
        <v>3067</v>
      </c>
      <c r="HJ12" s="80" t="s">
        <v>3068</v>
      </c>
      <c r="HK12" s="80"/>
      <c r="HL12" s="80" t="s">
        <v>3069</v>
      </c>
      <c r="HM12" s="80"/>
      <c r="HN12" s="80" t="s">
        <v>3070</v>
      </c>
      <c r="HO12" s="80"/>
      <c r="HP12" s="80"/>
      <c r="HQ12" s="80"/>
      <c r="HR12" s="80"/>
      <c r="HS12" s="80"/>
      <c r="HT12" s="80"/>
      <c r="HU12" s="80" t="s">
        <v>3071</v>
      </c>
      <c r="HV12" s="80"/>
      <c r="HW12" s="80" t="s">
        <v>3072</v>
      </c>
      <c r="HX12" s="80" t="s">
        <v>3073</v>
      </c>
      <c r="HY12" s="80" t="s">
        <v>3074</v>
      </c>
      <c r="HZ12" s="80" t="s">
        <v>3075</v>
      </c>
      <c r="IA12" s="80" t="s">
        <v>3076</v>
      </c>
      <c r="IB12" s="80" t="s">
        <v>3077</v>
      </c>
      <c r="IC12" s="80" t="s">
        <v>2558</v>
      </c>
      <c r="ID12" s="80"/>
      <c r="IE12" s="80"/>
      <c r="IF12" s="80"/>
      <c r="IG12" s="80"/>
      <c r="IH12" s="80"/>
      <c r="II12" s="80"/>
      <c r="IJ12" s="80"/>
      <c r="IK12" s="80"/>
      <c r="IL12" s="80"/>
      <c r="IM12" s="80" t="s">
        <v>3078</v>
      </c>
      <c r="IN12" s="80"/>
      <c r="IO12" s="80"/>
      <c r="IP12" s="80"/>
      <c r="IQ12" s="80"/>
      <c r="IR12" s="80"/>
      <c r="IS12" s="80"/>
      <c r="IT12" s="80"/>
      <c r="IU12" s="80"/>
      <c r="IV12" s="80" t="s">
        <v>3079</v>
      </c>
      <c r="IW12" s="80"/>
      <c r="IX12" s="80" t="s">
        <v>2366</v>
      </c>
      <c r="IY12" s="80" t="s">
        <v>3080</v>
      </c>
      <c r="IZ12" s="80" t="s">
        <v>3081</v>
      </c>
      <c r="JA12" s="80" t="s">
        <v>3082</v>
      </c>
      <c r="JB12" s="80"/>
      <c r="JC12" s="80"/>
      <c r="JD12" s="80"/>
      <c r="JE12" s="80"/>
      <c r="JF12" s="80" t="s">
        <v>3083</v>
      </c>
      <c r="JG12" s="80" t="s">
        <v>3084</v>
      </c>
      <c r="JH12" s="80" t="s">
        <v>3085</v>
      </c>
      <c r="JI12" s="80"/>
      <c r="JJ12" s="80" t="s">
        <v>3086</v>
      </c>
      <c r="JK12" s="80"/>
      <c r="JL12" s="80" t="s">
        <v>3087</v>
      </c>
      <c r="JM12" s="80"/>
      <c r="JN12" s="80"/>
      <c r="JO12" s="80"/>
      <c r="JP12" s="80"/>
      <c r="JQ12" s="80"/>
      <c r="JR12" s="80"/>
      <c r="JS12" s="80" t="s">
        <v>3088</v>
      </c>
      <c r="JT12" s="80" t="s">
        <v>3089</v>
      </c>
      <c r="JU12" s="80" t="s">
        <v>3090</v>
      </c>
      <c r="JV12" s="80" t="s">
        <v>3091</v>
      </c>
      <c r="JW12" s="80" t="s">
        <v>3092</v>
      </c>
      <c r="JX12" s="80"/>
      <c r="JY12" s="80"/>
      <c r="JZ12" s="80" t="s">
        <v>3093</v>
      </c>
      <c r="KA12" s="80" t="s">
        <v>3094</v>
      </c>
      <c r="KB12" s="80" t="s">
        <v>3095</v>
      </c>
      <c r="KC12" s="80"/>
      <c r="KD12" s="80" t="s">
        <v>3096</v>
      </c>
      <c r="KE12" s="80"/>
      <c r="KF12" s="80" t="s">
        <v>3097</v>
      </c>
      <c r="KG12" s="80" t="s">
        <v>3098</v>
      </c>
      <c r="KH12" s="80" t="s">
        <v>3099</v>
      </c>
      <c r="KI12" s="80" t="s">
        <v>3100</v>
      </c>
      <c r="KJ12" s="80"/>
      <c r="KK12" s="80" t="s">
        <v>3101</v>
      </c>
      <c r="KL12" s="80" t="s">
        <v>3102</v>
      </c>
      <c r="KM12" s="80"/>
      <c r="KN12" s="80"/>
      <c r="KO12" s="80"/>
      <c r="KP12" s="80" t="s">
        <v>3103</v>
      </c>
      <c r="KQ12" s="80"/>
      <c r="KR12" s="80" t="s">
        <v>3104</v>
      </c>
      <c r="KS12" s="80"/>
      <c r="KT12" s="80" t="s">
        <v>3105</v>
      </c>
      <c r="KU12" s="80" t="s">
        <v>3106</v>
      </c>
      <c r="KV12" s="80" t="s">
        <v>3107</v>
      </c>
      <c r="KW12" s="80" t="s">
        <v>3108</v>
      </c>
      <c r="KX12" s="80" t="s">
        <v>3109</v>
      </c>
      <c r="KY12" s="80" t="s">
        <v>3110</v>
      </c>
      <c r="KZ12" s="80" t="s">
        <v>3111</v>
      </c>
      <c r="LA12" s="80"/>
      <c r="LB12" s="80"/>
      <c r="LC12" s="80"/>
      <c r="LD12" s="80"/>
      <c r="LE12" s="80"/>
      <c r="LF12" s="80"/>
      <c r="LG12" s="80"/>
      <c r="LH12" s="80" t="s">
        <v>3112</v>
      </c>
      <c r="LI12" s="80" t="s">
        <v>3113</v>
      </c>
      <c r="LJ12" s="80" t="s">
        <v>3114</v>
      </c>
      <c r="LK12" s="80"/>
      <c r="LL12" s="80"/>
      <c r="LM12" s="80"/>
      <c r="LN12" s="80" t="s">
        <v>3115</v>
      </c>
      <c r="LO12" s="80"/>
      <c r="LP12" s="80"/>
      <c r="LQ12" s="80" t="s">
        <v>3116</v>
      </c>
      <c r="LR12" s="80" t="s">
        <v>3117</v>
      </c>
      <c r="LS12" s="80" t="s">
        <v>3118</v>
      </c>
      <c r="LT12" s="80" t="s">
        <v>3119</v>
      </c>
      <c r="LU12" s="80" t="s">
        <v>3120</v>
      </c>
      <c r="LV12" s="80"/>
      <c r="LW12" s="80"/>
      <c r="LX12" s="80"/>
      <c r="LY12" s="80"/>
      <c r="LZ12" s="80"/>
      <c r="MA12" s="80"/>
      <c r="MB12" s="80"/>
      <c r="MC12" s="80"/>
      <c r="MD12" s="80"/>
      <c r="ME12" s="80"/>
      <c r="MF12" s="80"/>
      <c r="MG12" s="80"/>
      <c r="MH12" s="80" t="s">
        <v>3121</v>
      </c>
      <c r="MI12" s="80" t="s">
        <v>3122</v>
      </c>
      <c r="MJ12" s="80" t="s">
        <v>3123</v>
      </c>
      <c r="MK12" s="80" t="s">
        <v>3124</v>
      </c>
      <c r="ML12" s="80" t="s">
        <v>3125</v>
      </c>
      <c r="MM12" s="80" t="s">
        <v>3126</v>
      </c>
      <c r="MN12" s="80" t="s">
        <v>3127</v>
      </c>
      <c r="MO12" s="80" t="s">
        <v>3128</v>
      </c>
      <c r="MP12" s="80"/>
      <c r="MQ12" s="80" t="s">
        <v>3129</v>
      </c>
      <c r="MR12" s="80"/>
      <c r="MS12" s="80" t="s">
        <v>3130</v>
      </c>
      <c r="MT12" s="80"/>
      <c r="MU12" s="80" t="s">
        <v>3131</v>
      </c>
      <c r="MV12" s="80" t="s">
        <v>3132</v>
      </c>
      <c r="MW12" s="80"/>
      <c r="MX12" s="80"/>
      <c r="MY12" s="80"/>
      <c r="MZ12" s="80"/>
      <c r="NA12" s="80"/>
      <c r="NB12" s="80"/>
      <c r="NC12" s="80" t="s">
        <v>3133</v>
      </c>
      <c r="ND12" s="79" t="s">
        <v>3134</v>
      </c>
      <c r="NE12" s="79" t="s">
        <v>3135</v>
      </c>
      <c r="NF12" s="79" t="s">
        <v>3136</v>
      </c>
      <c r="NG12" s="78"/>
      <c r="NH12" s="78" t="s">
        <v>565</v>
      </c>
      <c r="NI12" s="78" t="s">
        <v>390</v>
      </c>
      <c r="NJ12" s="78" t="s">
        <v>402</v>
      </c>
      <c r="NK12" s="78" t="s">
        <v>592</v>
      </c>
      <c r="NL12" s="78" t="s">
        <v>440</v>
      </c>
      <c r="NM12" s="78" t="s">
        <v>452</v>
      </c>
      <c r="NN12" s="78" t="s">
        <v>639</v>
      </c>
      <c r="NO12" s="78" t="s">
        <v>456</v>
      </c>
      <c r="NP12" s="78" t="s">
        <v>523</v>
      </c>
      <c r="NQ12" s="78" t="s">
        <v>517</v>
      </c>
      <c r="NR12" s="78" t="s">
        <v>688</v>
      </c>
      <c r="NS12" s="78" t="s">
        <v>504</v>
      </c>
      <c r="NT12" s="78" t="s">
        <v>487</v>
      </c>
      <c r="NU12" s="78" t="s">
        <v>700</v>
      </c>
      <c r="NV12" s="78" t="s">
        <v>362</v>
      </c>
      <c r="NW12" s="78" t="s">
        <v>420</v>
      </c>
      <c r="NX12" s="78" t="s">
        <v>678</v>
      </c>
      <c r="NY12" s="78" t="s">
        <v>549</v>
      </c>
      <c r="NZ12" s="78"/>
      <c r="OA12" s="78" t="s">
        <v>578</v>
      </c>
      <c r="OB12" s="78" t="s">
        <v>358</v>
      </c>
      <c r="OC12" s="78" t="s">
        <v>542</v>
      </c>
      <c r="OD12" s="78" t="s">
        <v>650</v>
      </c>
      <c r="OE12" s="78"/>
      <c r="OF12" s="78" t="s">
        <v>599</v>
      </c>
      <c r="OG12" s="78" t="s">
        <v>624</v>
      </c>
      <c r="OH12" s="78" t="s">
        <v>379</v>
      </c>
    </row>
    <row r="13" spans="1:398" x14ac:dyDescent="0.15">
      <c r="A13" s="71" t="s">
        <v>126</v>
      </c>
      <c r="B13" s="70" t="s">
        <v>52</v>
      </c>
      <c r="C13" s="74" t="s">
        <v>225</v>
      </c>
      <c r="G13" s="79" t="s">
        <v>3137</v>
      </c>
      <c r="H13" s="79" t="s">
        <v>3138</v>
      </c>
      <c r="I13" s="79" t="s">
        <v>3139</v>
      </c>
      <c r="J13" s="79" t="s">
        <v>3140</v>
      </c>
      <c r="K13" s="80" t="s">
        <v>3141</v>
      </c>
      <c r="L13" s="80" t="s">
        <v>3142</v>
      </c>
      <c r="M13" s="80"/>
      <c r="N13" s="80"/>
      <c r="O13" s="80"/>
      <c r="P13" s="80" t="s">
        <v>3143</v>
      </c>
      <c r="Q13" s="80" t="s">
        <v>3144</v>
      </c>
      <c r="R13" s="80"/>
      <c r="S13" s="80" t="s">
        <v>3145</v>
      </c>
      <c r="T13" s="80"/>
      <c r="U13" s="80"/>
      <c r="V13" s="80"/>
      <c r="W13" s="80" t="s">
        <v>3146</v>
      </c>
      <c r="X13" s="80" t="s">
        <v>3147</v>
      </c>
      <c r="Y13" s="80"/>
      <c r="Z13" s="80"/>
      <c r="AA13" s="80" t="s">
        <v>3148</v>
      </c>
      <c r="AB13" s="80" t="s">
        <v>3149</v>
      </c>
      <c r="AC13" s="80"/>
      <c r="AD13" s="80" t="s">
        <v>3150</v>
      </c>
      <c r="AE13" s="80"/>
      <c r="AF13" s="80" t="s">
        <v>3151</v>
      </c>
      <c r="AG13" s="80"/>
      <c r="AH13" s="80"/>
      <c r="AI13" s="80"/>
      <c r="AJ13" s="80" t="s">
        <v>3152</v>
      </c>
      <c r="AK13" s="80"/>
      <c r="AL13" s="80"/>
      <c r="AM13" s="80"/>
      <c r="AN13" s="80"/>
      <c r="AO13" s="80" t="s">
        <v>3153</v>
      </c>
      <c r="AP13" s="80" t="s">
        <v>3154</v>
      </c>
      <c r="AQ13" s="80" t="s">
        <v>3155</v>
      </c>
      <c r="AR13" s="80"/>
      <c r="AS13" s="80"/>
      <c r="AT13" s="80"/>
      <c r="AU13" s="80" t="s">
        <v>3156</v>
      </c>
      <c r="AV13" s="80"/>
      <c r="AW13" s="80"/>
      <c r="AX13" s="80" t="s">
        <v>3157</v>
      </c>
      <c r="AY13" s="80"/>
      <c r="AZ13" s="80" t="s">
        <v>3158</v>
      </c>
      <c r="BA13" s="80"/>
      <c r="BB13" s="80"/>
      <c r="BC13" s="80"/>
      <c r="BD13" s="80"/>
      <c r="BE13" s="80"/>
      <c r="BF13" s="80"/>
      <c r="BG13" s="80" t="s">
        <v>3159</v>
      </c>
      <c r="BH13" s="80"/>
      <c r="BI13" s="80"/>
      <c r="BJ13" s="80"/>
      <c r="BK13" s="80"/>
      <c r="BL13" s="80"/>
      <c r="BM13" s="80"/>
      <c r="BN13" s="80"/>
      <c r="BO13" s="80"/>
      <c r="BP13" s="80" t="s">
        <v>3160</v>
      </c>
      <c r="BQ13" s="80"/>
      <c r="BR13" s="80"/>
      <c r="BS13" s="80" t="s">
        <v>3161</v>
      </c>
      <c r="BT13" s="80" t="s">
        <v>3162</v>
      </c>
      <c r="BU13" s="80" t="s">
        <v>3163</v>
      </c>
      <c r="BV13" s="80" t="s">
        <v>3164</v>
      </c>
      <c r="BW13" s="80"/>
      <c r="BX13" s="80" t="s">
        <v>3165</v>
      </c>
      <c r="BY13" s="80"/>
      <c r="BZ13" s="80"/>
      <c r="CA13" s="80"/>
      <c r="CB13" s="80" t="s">
        <v>3166</v>
      </c>
      <c r="CC13" s="80"/>
      <c r="CD13" s="80"/>
      <c r="CE13" s="80" t="s">
        <v>3167</v>
      </c>
      <c r="CF13" s="80" t="s">
        <v>3168</v>
      </c>
      <c r="CG13" s="80" t="s">
        <v>3169</v>
      </c>
      <c r="CH13" s="80" t="s">
        <v>3170</v>
      </c>
      <c r="CI13" s="80" t="s">
        <v>3171</v>
      </c>
      <c r="CJ13" s="80" t="s">
        <v>3172</v>
      </c>
      <c r="CK13" s="80"/>
      <c r="CL13" s="80"/>
      <c r="CM13" s="80"/>
      <c r="CN13" s="80"/>
      <c r="CO13" s="80"/>
      <c r="CP13" s="80"/>
      <c r="CQ13" s="80" t="s">
        <v>3173</v>
      </c>
      <c r="CR13" s="80"/>
      <c r="CS13" s="80"/>
      <c r="CT13" s="80"/>
      <c r="CU13" s="80"/>
      <c r="CV13" s="80"/>
      <c r="CW13" s="80"/>
      <c r="CX13" s="80"/>
      <c r="CY13" s="80"/>
      <c r="CZ13" s="80" t="s">
        <v>3174</v>
      </c>
      <c r="DA13" s="80" t="s">
        <v>3175</v>
      </c>
      <c r="DB13" s="80"/>
      <c r="DC13" s="80"/>
      <c r="DD13" s="80"/>
      <c r="DE13" s="80" t="s">
        <v>3176</v>
      </c>
      <c r="DF13" s="80" t="s">
        <v>3177</v>
      </c>
      <c r="DG13" s="80" t="s">
        <v>3178</v>
      </c>
      <c r="DH13" s="80"/>
      <c r="DI13" s="80"/>
      <c r="DJ13" s="80"/>
      <c r="DK13" s="80"/>
      <c r="DL13" s="80"/>
      <c r="DM13" s="80"/>
      <c r="DN13" s="80" t="s">
        <v>3179</v>
      </c>
      <c r="DO13" s="80"/>
      <c r="DP13" s="80" t="s">
        <v>3180</v>
      </c>
      <c r="DQ13" s="80"/>
      <c r="DR13" s="80"/>
      <c r="DS13" s="80"/>
      <c r="DT13" s="80" t="s">
        <v>3181</v>
      </c>
      <c r="DU13" s="80" t="s">
        <v>3182</v>
      </c>
      <c r="DV13" s="80" t="s">
        <v>3183</v>
      </c>
      <c r="DW13" s="80" t="s">
        <v>3184</v>
      </c>
      <c r="DX13" s="80"/>
      <c r="DY13" s="80" t="s">
        <v>3185</v>
      </c>
      <c r="DZ13" s="80" t="s">
        <v>3186</v>
      </c>
      <c r="EA13" s="80" t="s">
        <v>3187</v>
      </c>
      <c r="EB13" s="80" t="s">
        <v>3188</v>
      </c>
      <c r="EC13" s="80" t="s">
        <v>3189</v>
      </c>
      <c r="ED13" s="80"/>
      <c r="EE13" s="80"/>
      <c r="EF13" s="80" t="s">
        <v>3190</v>
      </c>
      <c r="EG13" s="80" t="s">
        <v>3191</v>
      </c>
      <c r="EH13" s="80" t="s">
        <v>3192</v>
      </c>
      <c r="EI13" s="80" t="s">
        <v>3193</v>
      </c>
      <c r="EJ13" s="80" t="s">
        <v>3194</v>
      </c>
      <c r="EK13" s="80" t="s">
        <v>3195</v>
      </c>
      <c r="EL13" s="80" t="s">
        <v>3196</v>
      </c>
      <c r="EM13" s="80"/>
      <c r="EN13" s="80" t="s">
        <v>3197</v>
      </c>
      <c r="EO13" s="80" t="s">
        <v>3198</v>
      </c>
      <c r="EP13" s="80" t="s">
        <v>3199</v>
      </c>
      <c r="EQ13" s="80" t="s">
        <v>3200</v>
      </c>
      <c r="ER13" s="80"/>
      <c r="ES13" s="80"/>
      <c r="ET13" s="80" t="s">
        <v>3201</v>
      </c>
      <c r="EU13" s="80" t="s">
        <v>3202</v>
      </c>
      <c r="EV13" s="80" t="s">
        <v>3203</v>
      </c>
      <c r="EW13" s="80"/>
      <c r="EX13" s="80"/>
      <c r="EY13" s="80" t="s">
        <v>3204</v>
      </c>
      <c r="EZ13" s="80"/>
      <c r="FA13" s="80" t="s">
        <v>3205</v>
      </c>
      <c r="FB13" s="80"/>
      <c r="FC13" s="80"/>
      <c r="FD13" s="80" t="s">
        <v>3206</v>
      </c>
      <c r="FE13" s="80"/>
      <c r="FF13" s="80"/>
      <c r="FG13" s="80"/>
      <c r="FH13" s="80" t="s">
        <v>3207</v>
      </c>
      <c r="FI13" s="80"/>
      <c r="FJ13" s="80"/>
      <c r="FK13" s="80"/>
      <c r="FL13" s="80" t="s">
        <v>3208</v>
      </c>
      <c r="FM13" s="80" t="s">
        <v>3209</v>
      </c>
      <c r="FN13" s="80" t="s">
        <v>3210</v>
      </c>
      <c r="FO13" s="80"/>
      <c r="FP13" s="80" t="s">
        <v>3211</v>
      </c>
      <c r="FQ13" s="80" t="s">
        <v>3212</v>
      </c>
      <c r="FR13" s="80" t="s">
        <v>3213</v>
      </c>
      <c r="FS13" s="80" t="s">
        <v>3214</v>
      </c>
      <c r="FT13" s="80" t="s">
        <v>3215</v>
      </c>
      <c r="FU13" s="80"/>
      <c r="FV13" s="80" t="s">
        <v>3216</v>
      </c>
      <c r="FW13" s="80" t="s">
        <v>3217</v>
      </c>
      <c r="FX13" s="80"/>
      <c r="FY13" s="80"/>
      <c r="FZ13" s="80"/>
      <c r="GA13" s="80"/>
      <c r="GB13" s="80" t="s">
        <v>3218</v>
      </c>
      <c r="GC13" s="80" t="s">
        <v>3219</v>
      </c>
      <c r="GD13" s="80" t="s">
        <v>3220</v>
      </c>
      <c r="GE13" s="80" t="s">
        <v>3221</v>
      </c>
      <c r="GF13" s="80" t="s">
        <v>3222</v>
      </c>
      <c r="GG13" s="80" t="s">
        <v>3223</v>
      </c>
      <c r="GH13" s="80" t="s">
        <v>3224</v>
      </c>
      <c r="GI13" s="80" t="s">
        <v>3225</v>
      </c>
      <c r="GJ13" s="80"/>
      <c r="GK13" s="80" t="s">
        <v>3226</v>
      </c>
      <c r="GL13" s="80" t="s">
        <v>3227</v>
      </c>
      <c r="GM13" s="80" t="s">
        <v>3228</v>
      </c>
      <c r="GN13" s="80" t="s">
        <v>3229</v>
      </c>
      <c r="GO13" s="80" t="s">
        <v>3230</v>
      </c>
      <c r="GP13" s="80" t="s">
        <v>3231</v>
      </c>
      <c r="GQ13" s="80" t="s">
        <v>3232</v>
      </c>
      <c r="GR13" s="80" t="s">
        <v>3233</v>
      </c>
      <c r="GS13" s="80" t="s">
        <v>3234</v>
      </c>
      <c r="GT13" s="80" t="s">
        <v>3235</v>
      </c>
      <c r="GU13" s="80"/>
      <c r="GV13" s="80" t="s">
        <v>3236</v>
      </c>
      <c r="GW13" s="80"/>
      <c r="GX13" s="80"/>
      <c r="GY13" s="80" t="s">
        <v>3237</v>
      </c>
      <c r="GZ13" s="80" t="s">
        <v>3238</v>
      </c>
      <c r="HA13" s="80" t="s">
        <v>3239</v>
      </c>
      <c r="HB13" s="80" t="s">
        <v>3240</v>
      </c>
      <c r="HC13" s="80" t="s">
        <v>3241</v>
      </c>
      <c r="HD13" s="80" t="s">
        <v>3242</v>
      </c>
      <c r="HE13" s="80" t="s">
        <v>3243</v>
      </c>
      <c r="HF13" s="80"/>
      <c r="HG13" s="80" t="s">
        <v>3244</v>
      </c>
      <c r="HH13" s="80"/>
      <c r="HI13" s="80"/>
      <c r="HJ13" s="80" t="s">
        <v>3245</v>
      </c>
      <c r="HK13" s="80"/>
      <c r="HL13" s="80" t="s">
        <v>3246</v>
      </c>
      <c r="HM13" s="80"/>
      <c r="HN13" s="80" t="s">
        <v>3247</v>
      </c>
      <c r="HO13" s="80"/>
      <c r="HP13" s="80"/>
      <c r="HQ13" s="80"/>
      <c r="HR13" s="80"/>
      <c r="HS13" s="80"/>
      <c r="HT13" s="80"/>
      <c r="HU13" s="80" t="s">
        <v>911</v>
      </c>
      <c r="HV13" s="80"/>
      <c r="HW13" s="80" t="s">
        <v>3248</v>
      </c>
      <c r="HX13" s="80" t="s">
        <v>3249</v>
      </c>
      <c r="HY13" s="80" t="s">
        <v>3250</v>
      </c>
      <c r="HZ13" s="80" t="s">
        <v>3251</v>
      </c>
      <c r="IA13" s="80" t="s">
        <v>3252</v>
      </c>
      <c r="IB13" s="80" t="s">
        <v>3253</v>
      </c>
      <c r="IC13" s="80" t="s">
        <v>3254</v>
      </c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  <c r="IV13" s="80" t="s">
        <v>3255</v>
      </c>
      <c r="IW13" s="80"/>
      <c r="IX13" s="80"/>
      <c r="IY13" s="80"/>
      <c r="IZ13" s="80"/>
      <c r="JA13" s="80"/>
      <c r="JB13" s="80"/>
      <c r="JC13" s="80"/>
      <c r="JD13" s="80"/>
      <c r="JE13" s="80"/>
      <c r="JF13" s="80"/>
      <c r="JG13" s="80" t="s">
        <v>3256</v>
      </c>
      <c r="JH13" s="80" t="s">
        <v>3257</v>
      </c>
      <c r="JI13" s="80"/>
      <c r="JJ13" s="80" t="s">
        <v>3258</v>
      </c>
      <c r="JK13" s="80"/>
      <c r="JL13" s="80" t="s">
        <v>3259</v>
      </c>
      <c r="JM13" s="80"/>
      <c r="JN13" s="80"/>
      <c r="JO13" s="80"/>
      <c r="JP13" s="80"/>
      <c r="JQ13" s="80"/>
      <c r="JR13" s="80"/>
      <c r="JS13" s="80"/>
      <c r="JT13" s="80" t="s">
        <v>3260</v>
      </c>
      <c r="JU13" s="80" t="s">
        <v>3261</v>
      </c>
      <c r="JV13" s="80" t="s">
        <v>3262</v>
      </c>
      <c r="JW13" s="80" t="s">
        <v>3263</v>
      </c>
      <c r="JX13" s="80"/>
      <c r="JY13" s="80"/>
      <c r="JZ13" s="80" t="s">
        <v>3264</v>
      </c>
      <c r="KA13" s="80" t="s">
        <v>3265</v>
      </c>
      <c r="KB13" s="80" t="s">
        <v>3266</v>
      </c>
      <c r="KC13" s="80"/>
      <c r="KD13" s="80" t="s">
        <v>3267</v>
      </c>
      <c r="KE13" s="80"/>
      <c r="KF13" s="80" t="s">
        <v>3268</v>
      </c>
      <c r="KG13" s="80"/>
      <c r="KH13" s="80"/>
      <c r="KI13" s="80" t="s">
        <v>3269</v>
      </c>
      <c r="KJ13" s="80"/>
      <c r="KK13" s="80" t="s">
        <v>3270</v>
      </c>
      <c r="KL13" s="80" t="s">
        <v>3271</v>
      </c>
      <c r="KM13" s="80"/>
      <c r="KN13" s="80"/>
      <c r="KO13" s="80"/>
      <c r="KP13" s="80" t="s">
        <v>3272</v>
      </c>
      <c r="KQ13" s="80"/>
      <c r="KR13" s="80" t="s">
        <v>3273</v>
      </c>
      <c r="KS13" s="80"/>
      <c r="KT13" s="80" t="s">
        <v>3274</v>
      </c>
      <c r="KU13" s="80"/>
      <c r="KV13" s="80"/>
      <c r="KW13" s="80" t="s">
        <v>3275</v>
      </c>
      <c r="KX13" s="80" t="s">
        <v>3276</v>
      </c>
      <c r="KY13" s="80" t="s">
        <v>3277</v>
      </c>
      <c r="KZ13" s="80" t="s">
        <v>3278</v>
      </c>
      <c r="LA13" s="80"/>
      <c r="LB13" s="80"/>
      <c r="LC13" s="80"/>
      <c r="LD13" s="80"/>
      <c r="LE13" s="80"/>
      <c r="LF13" s="80"/>
      <c r="LG13" s="80"/>
      <c r="LH13" s="80" t="s">
        <v>3279</v>
      </c>
      <c r="LI13" s="80" t="s">
        <v>3280</v>
      </c>
      <c r="LJ13" s="80" t="s">
        <v>3281</v>
      </c>
      <c r="LK13" s="80"/>
      <c r="LL13" s="80"/>
      <c r="LM13" s="80"/>
      <c r="LN13" s="80"/>
      <c r="LO13" s="80"/>
      <c r="LP13" s="80"/>
      <c r="LQ13" s="80" t="s">
        <v>3282</v>
      </c>
      <c r="LR13" s="80" t="s">
        <v>3283</v>
      </c>
      <c r="LS13" s="80" t="s">
        <v>3284</v>
      </c>
      <c r="LT13" s="80" t="s">
        <v>3285</v>
      </c>
      <c r="LU13" s="80" t="s">
        <v>3286</v>
      </c>
      <c r="LV13" s="80"/>
      <c r="LW13" s="80"/>
      <c r="LX13" s="80"/>
      <c r="LY13" s="80"/>
      <c r="LZ13" s="80"/>
      <c r="MA13" s="80"/>
      <c r="MB13" s="80"/>
      <c r="MC13" s="80"/>
      <c r="MD13" s="80"/>
      <c r="ME13" s="80"/>
      <c r="MF13" s="80"/>
      <c r="MG13" s="80"/>
      <c r="MH13" s="80" t="s">
        <v>3287</v>
      </c>
      <c r="MI13" s="80" t="s">
        <v>3288</v>
      </c>
      <c r="MJ13" s="80" t="s">
        <v>3289</v>
      </c>
      <c r="MK13" s="80"/>
      <c r="ML13" s="80"/>
      <c r="MM13" s="80" t="s">
        <v>3290</v>
      </c>
      <c r="MN13" s="80" t="s">
        <v>3291</v>
      </c>
      <c r="MO13" s="80" t="s">
        <v>3292</v>
      </c>
      <c r="MP13" s="80"/>
      <c r="MQ13" s="80" t="s">
        <v>3293</v>
      </c>
      <c r="MR13" s="80"/>
      <c r="MS13" s="80" t="s">
        <v>3294</v>
      </c>
      <c r="MT13" s="80"/>
      <c r="MU13" s="80" t="s">
        <v>3295</v>
      </c>
      <c r="MV13" s="80" t="s">
        <v>3296</v>
      </c>
      <c r="MW13" s="80"/>
      <c r="MX13" s="80"/>
      <c r="MY13" s="80"/>
      <c r="MZ13" s="80"/>
      <c r="NA13" s="80"/>
      <c r="NB13" s="80"/>
      <c r="NC13" s="80"/>
      <c r="ND13" s="79" t="s">
        <v>3297</v>
      </c>
      <c r="NE13" s="79" t="s">
        <v>3298</v>
      </c>
      <c r="NF13" s="79" t="s">
        <v>3299</v>
      </c>
      <c r="NG13" s="78"/>
      <c r="NH13" s="78" t="s">
        <v>567</v>
      </c>
      <c r="NI13" s="78" t="s">
        <v>388</v>
      </c>
      <c r="NJ13" s="78" t="s">
        <v>406</v>
      </c>
      <c r="NK13" s="78" t="s">
        <v>589</v>
      </c>
      <c r="NL13" s="78" t="s">
        <v>429</v>
      </c>
      <c r="NM13" s="78" t="s">
        <v>454</v>
      </c>
      <c r="NN13" s="78" t="s">
        <v>637</v>
      </c>
      <c r="NO13" s="78" t="s">
        <v>473</v>
      </c>
      <c r="NP13" s="78" t="s">
        <v>524</v>
      </c>
      <c r="NQ13" s="78" t="s">
        <v>508</v>
      </c>
      <c r="NR13" s="78" t="s">
        <v>687</v>
      </c>
      <c r="NS13" s="78" t="s">
        <v>491</v>
      </c>
      <c r="NT13" s="78" t="s">
        <v>482</v>
      </c>
      <c r="NU13" s="78" t="s">
        <v>692</v>
      </c>
      <c r="NV13" s="78" t="s">
        <v>373</v>
      </c>
      <c r="NW13" s="78" t="s">
        <v>414</v>
      </c>
      <c r="NX13" s="78" t="s">
        <v>671</v>
      </c>
      <c r="NY13" s="78" t="s">
        <v>547</v>
      </c>
      <c r="NZ13" s="78"/>
      <c r="OA13" s="78"/>
      <c r="OB13" s="78" t="s">
        <v>356</v>
      </c>
      <c r="OC13" s="78" t="s">
        <v>536</v>
      </c>
      <c r="OD13" s="78" t="s">
        <v>653</v>
      </c>
      <c r="OE13" s="78"/>
      <c r="OF13" s="78" t="s">
        <v>601</v>
      </c>
      <c r="OG13" s="78" t="s">
        <v>626</v>
      </c>
      <c r="OH13" s="78" t="s">
        <v>383</v>
      </c>
    </row>
    <row r="14" spans="1:398" x14ac:dyDescent="0.15">
      <c r="A14" s="71" t="s">
        <v>127</v>
      </c>
      <c r="B14" s="70" t="s">
        <v>53</v>
      </c>
      <c r="C14" s="74" t="s">
        <v>226</v>
      </c>
      <c r="G14" s="79" t="s">
        <v>3300</v>
      </c>
      <c r="H14" s="79" t="s">
        <v>3301</v>
      </c>
      <c r="I14" s="79" t="s">
        <v>3302</v>
      </c>
      <c r="J14" s="79" t="s">
        <v>3303</v>
      </c>
      <c r="K14" s="80" t="s">
        <v>3304</v>
      </c>
      <c r="L14" s="80" t="s">
        <v>3305</v>
      </c>
      <c r="M14" s="80"/>
      <c r="N14" s="80"/>
      <c r="O14" s="80"/>
      <c r="P14" s="80" t="s">
        <v>3306</v>
      </c>
      <c r="Q14" s="80" t="s">
        <v>3307</v>
      </c>
      <c r="R14" s="80"/>
      <c r="S14" s="80" t="s">
        <v>3308</v>
      </c>
      <c r="T14" s="80"/>
      <c r="U14" s="80"/>
      <c r="V14" s="80"/>
      <c r="W14" s="80" t="s">
        <v>3309</v>
      </c>
      <c r="X14" s="80" t="s">
        <v>3310</v>
      </c>
      <c r="Y14" s="80"/>
      <c r="Z14" s="80"/>
      <c r="AA14" s="80"/>
      <c r="AB14" s="80" t="s">
        <v>3311</v>
      </c>
      <c r="AC14" s="80"/>
      <c r="AD14" s="80" t="s">
        <v>3312</v>
      </c>
      <c r="AE14" s="80"/>
      <c r="AF14" s="80" t="s">
        <v>3313</v>
      </c>
      <c r="AG14" s="80"/>
      <c r="AH14" s="80"/>
      <c r="AI14" s="80"/>
      <c r="AJ14" s="80"/>
      <c r="AK14" s="80"/>
      <c r="AL14" s="80"/>
      <c r="AM14" s="80"/>
      <c r="AN14" s="80"/>
      <c r="AO14" s="80" t="s">
        <v>3314</v>
      </c>
      <c r="AP14" s="80" t="s">
        <v>3315</v>
      </c>
      <c r="AQ14" s="80" t="s">
        <v>3316</v>
      </c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 t="s">
        <v>3317</v>
      </c>
      <c r="BH14" s="80"/>
      <c r="BI14" s="80"/>
      <c r="BJ14" s="80"/>
      <c r="BK14" s="80"/>
      <c r="BL14" s="80"/>
      <c r="BM14" s="80"/>
      <c r="BN14" s="80"/>
      <c r="BO14" s="80"/>
      <c r="BP14" s="80" t="s">
        <v>3318</v>
      </c>
      <c r="BQ14" s="80"/>
      <c r="BR14" s="80"/>
      <c r="BS14" s="80" t="s">
        <v>3319</v>
      </c>
      <c r="BT14" s="80" t="s">
        <v>3320</v>
      </c>
      <c r="BU14" s="80" t="s">
        <v>3321</v>
      </c>
      <c r="BV14" s="80" t="s">
        <v>3322</v>
      </c>
      <c r="BW14" s="80"/>
      <c r="BX14" s="80"/>
      <c r="BY14" s="80"/>
      <c r="BZ14" s="80"/>
      <c r="CA14" s="80"/>
      <c r="CB14" s="80" t="s">
        <v>3323</v>
      </c>
      <c r="CC14" s="80"/>
      <c r="CD14" s="80"/>
      <c r="CE14" s="80" t="s">
        <v>3324</v>
      </c>
      <c r="CF14" s="80" t="s">
        <v>3325</v>
      </c>
      <c r="CG14" s="80" t="s">
        <v>3326</v>
      </c>
      <c r="CH14" s="80" t="s">
        <v>3327</v>
      </c>
      <c r="CI14" s="80" t="s">
        <v>3328</v>
      </c>
      <c r="CJ14" s="80" t="s">
        <v>3329</v>
      </c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 t="s">
        <v>3330</v>
      </c>
      <c r="DA14" s="80" t="s">
        <v>3331</v>
      </c>
      <c r="DB14" s="80"/>
      <c r="DC14" s="80"/>
      <c r="DD14" s="80"/>
      <c r="DE14" s="80" t="s">
        <v>3332</v>
      </c>
      <c r="DF14" s="80" t="s">
        <v>3333</v>
      </c>
      <c r="DG14" s="80" t="s">
        <v>3334</v>
      </c>
      <c r="DH14" s="80"/>
      <c r="DI14" s="80"/>
      <c r="DJ14" s="80"/>
      <c r="DK14" s="80"/>
      <c r="DL14" s="80"/>
      <c r="DM14" s="80"/>
      <c r="DN14" s="80" t="s">
        <v>3335</v>
      </c>
      <c r="DO14" s="80"/>
      <c r="DP14" s="80" t="s">
        <v>3336</v>
      </c>
      <c r="DQ14" s="80"/>
      <c r="DR14" s="80"/>
      <c r="DS14" s="80"/>
      <c r="DT14" s="80" t="s">
        <v>3337</v>
      </c>
      <c r="DU14" s="80" t="s">
        <v>3338</v>
      </c>
      <c r="DV14" s="80" t="s">
        <v>3339</v>
      </c>
      <c r="DW14" s="80" t="s">
        <v>3340</v>
      </c>
      <c r="DX14" s="80"/>
      <c r="DY14" s="80" t="s">
        <v>3341</v>
      </c>
      <c r="DZ14" s="80" t="s">
        <v>3342</v>
      </c>
      <c r="EA14" s="80" t="s">
        <v>3343</v>
      </c>
      <c r="EB14" s="80" t="s">
        <v>2761</v>
      </c>
      <c r="EC14" s="80" t="s">
        <v>3344</v>
      </c>
      <c r="ED14" s="80"/>
      <c r="EE14" s="80"/>
      <c r="EF14" s="80" t="s">
        <v>3345</v>
      </c>
      <c r="EG14" s="80" t="s">
        <v>3346</v>
      </c>
      <c r="EH14" s="80" t="s">
        <v>3347</v>
      </c>
      <c r="EI14" s="80"/>
      <c r="EJ14" s="80" t="s">
        <v>3348</v>
      </c>
      <c r="EK14" s="80"/>
      <c r="EL14" s="80"/>
      <c r="EM14" s="80"/>
      <c r="EN14" s="80" t="s">
        <v>3349</v>
      </c>
      <c r="EO14" s="80" t="s">
        <v>3350</v>
      </c>
      <c r="EP14" s="80"/>
      <c r="EQ14" s="80"/>
      <c r="ER14" s="80"/>
      <c r="ES14" s="80"/>
      <c r="ET14" s="80" t="s">
        <v>3351</v>
      </c>
      <c r="EU14" s="80" t="s">
        <v>3352</v>
      </c>
      <c r="EV14" s="80" t="s">
        <v>3353</v>
      </c>
      <c r="EW14" s="80"/>
      <c r="EX14" s="80"/>
      <c r="EY14" s="80" t="s">
        <v>3354</v>
      </c>
      <c r="EZ14" s="80"/>
      <c r="FA14" s="80"/>
      <c r="FB14" s="80"/>
      <c r="FC14" s="80"/>
      <c r="FD14" s="80" t="s">
        <v>3355</v>
      </c>
      <c r="FE14" s="80"/>
      <c r="FF14" s="80"/>
      <c r="FG14" s="80"/>
      <c r="FH14" s="80" t="s">
        <v>3356</v>
      </c>
      <c r="FI14" s="80"/>
      <c r="FJ14" s="80"/>
      <c r="FK14" s="80"/>
      <c r="FL14" s="80" t="s">
        <v>3357</v>
      </c>
      <c r="FM14" s="80" t="s">
        <v>3358</v>
      </c>
      <c r="FN14" s="80" t="s">
        <v>3359</v>
      </c>
      <c r="FO14" s="80"/>
      <c r="FP14" s="80" t="s">
        <v>3360</v>
      </c>
      <c r="FQ14" s="80" t="s">
        <v>3361</v>
      </c>
      <c r="FR14" s="80" t="s">
        <v>3362</v>
      </c>
      <c r="FS14" s="80" t="s">
        <v>3363</v>
      </c>
      <c r="FT14" s="80" t="s">
        <v>3364</v>
      </c>
      <c r="FU14" s="80"/>
      <c r="FV14" s="80" t="s">
        <v>3365</v>
      </c>
      <c r="FW14" s="80"/>
      <c r="FX14" s="80"/>
      <c r="FY14" s="80"/>
      <c r="FZ14" s="80"/>
      <c r="GA14" s="80"/>
      <c r="GB14" s="80" t="s">
        <v>3366</v>
      </c>
      <c r="GC14" s="80"/>
      <c r="GD14" s="80" t="s">
        <v>3367</v>
      </c>
      <c r="GE14" s="80" t="s">
        <v>3368</v>
      </c>
      <c r="GF14" s="80" t="s">
        <v>3369</v>
      </c>
      <c r="GG14" s="80" t="s">
        <v>3370</v>
      </c>
      <c r="GH14" s="80" t="s">
        <v>3371</v>
      </c>
      <c r="GI14" s="80" t="s">
        <v>3372</v>
      </c>
      <c r="GJ14" s="80"/>
      <c r="GK14" s="80" t="s">
        <v>3373</v>
      </c>
      <c r="GL14" s="80" t="s">
        <v>3374</v>
      </c>
      <c r="GM14" s="80" t="s">
        <v>3375</v>
      </c>
      <c r="GN14" s="80" t="s">
        <v>3376</v>
      </c>
      <c r="GO14" s="80" t="s">
        <v>3377</v>
      </c>
      <c r="GP14" s="80" t="s">
        <v>3378</v>
      </c>
      <c r="GQ14" s="80" t="s">
        <v>3379</v>
      </c>
      <c r="GR14" s="80" t="s">
        <v>3380</v>
      </c>
      <c r="GS14" s="80" t="s">
        <v>3381</v>
      </c>
      <c r="GT14" s="80" t="s">
        <v>3382</v>
      </c>
      <c r="GU14" s="80"/>
      <c r="GV14" s="80" t="s">
        <v>3383</v>
      </c>
      <c r="GW14" s="80"/>
      <c r="GX14" s="80"/>
      <c r="GY14" s="80" t="s">
        <v>3384</v>
      </c>
      <c r="GZ14" s="80" t="s">
        <v>3385</v>
      </c>
      <c r="HA14" s="80" t="s">
        <v>3386</v>
      </c>
      <c r="HB14" s="80"/>
      <c r="HC14" s="80" t="s">
        <v>3387</v>
      </c>
      <c r="HD14" s="80"/>
      <c r="HE14" s="80"/>
      <c r="HF14" s="80"/>
      <c r="HG14" s="80" t="s">
        <v>3388</v>
      </c>
      <c r="HH14" s="80"/>
      <c r="HI14" s="80"/>
      <c r="HJ14" s="80" t="s">
        <v>3389</v>
      </c>
      <c r="HK14" s="80"/>
      <c r="HL14" s="80" t="s">
        <v>3390</v>
      </c>
      <c r="HM14" s="80"/>
      <c r="HN14" s="80" t="s">
        <v>3391</v>
      </c>
      <c r="HO14" s="80"/>
      <c r="HP14" s="80"/>
      <c r="HQ14" s="80"/>
      <c r="HR14" s="80"/>
      <c r="HS14" s="80"/>
      <c r="HT14" s="80"/>
      <c r="HU14" s="80" t="s">
        <v>3392</v>
      </c>
      <c r="HV14" s="80"/>
      <c r="HW14" s="80" t="s">
        <v>3393</v>
      </c>
      <c r="HX14" s="80" t="s">
        <v>3394</v>
      </c>
      <c r="HY14" s="80" t="s">
        <v>3395</v>
      </c>
      <c r="HZ14" s="80" t="s">
        <v>3396</v>
      </c>
      <c r="IA14" s="80" t="s">
        <v>3397</v>
      </c>
      <c r="IB14" s="80" t="s">
        <v>3398</v>
      </c>
      <c r="IC14" s="80" t="s">
        <v>3399</v>
      </c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  <c r="IU14" s="80"/>
      <c r="IV14" s="80"/>
      <c r="IW14" s="80"/>
      <c r="IX14" s="80"/>
      <c r="IY14" s="80"/>
      <c r="IZ14" s="80"/>
      <c r="JA14" s="80"/>
      <c r="JB14" s="80"/>
      <c r="JC14" s="80"/>
      <c r="JD14" s="80"/>
      <c r="JE14" s="80"/>
      <c r="JF14" s="80"/>
      <c r="JG14" s="80"/>
      <c r="JH14" s="80" t="s">
        <v>3400</v>
      </c>
      <c r="JI14" s="80"/>
      <c r="JJ14" s="80"/>
      <c r="JK14" s="80"/>
      <c r="JL14" s="80" t="s">
        <v>3401</v>
      </c>
      <c r="JM14" s="80"/>
      <c r="JN14" s="80"/>
      <c r="JO14" s="80"/>
      <c r="JP14" s="80"/>
      <c r="JQ14" s="80"/>
      <c r="JR14" s="80"/>
      <c r="JS14" s="80"/>
      <c r="JT14" s="80" t="s">
        <v>3402</v>
      </c>
      <c r="JU14" s="80" t="s">
        <v>3403</v>
      </c>
      <c r="JV14" s="80" t="s">
        <v>3404</v>
      </c>
      <c r="JW14" s="80" t="s">
        <v>3405</v>
      </c>
      <c r="JX14" s="80"/>
      <c r="JY14" s="80"/>
      <c r="JZ14" s="80" t="s">
        <v>3406</v>
      </c>
      <c r="KA14" s="80"/>
      <c r="KB14" s="80"/>
      <c r="KC14" s="80"/>
      <c r="KD14" s="80" t="s">
        <v>3407</v>
      </c>
      <c r="KE14" s="80"/>
      <c r="KF14" s="80"/>
      <c r="KG14" s="80"/>
      <c r="KH14" s="80"/>
      <c r="KI14" s="80" t="s">
        <v>3408</v>
      </c>
      <c r="KJ14" s="80"/>
      <c r="KK14" s="80" t="s">
        <v>3409</v>
      </c>
      <c r="KL14" s="80" t="s">
        <v>3410</v>
      </c>
      <c r="KM14" s="80"/>
      <c r="KN14" s="80"/>
      <c r="KO14" s="80"/>
      <c r="KP14" s="80" t="s">
        <v>3411</v>
      </c>
      <c r="KQ14" s="80"/>
      <c r="KR14" s="80" t="s">
        <v>3412</v>
      </c>
      <c r="KS14" s="80"/>
      <c r="KT14" s="80" t="s">
        <v>3413</v>
      </c>
      <c r="KU14" s="80"/>
      <c r="KV14" s="80"/>
      <c r="KW14" s="80" t="s">
        <v>3414</v>
      </c>
      <c r="KX14" s="80" t="s">
        <v>3415</v>
      </c>
      <c r="KY14" s="80" t="s">
        <v>3416</v>
      </c>
      <c r="KZ14" s="80"/>
      <c r="LA14" s="80"/>
      <c r="LB14" s="80"/>
      <c r="LC14" s="80"/>
      <c r="LD14" s="80"/>
      <c r="LE14" s="80"/>
      <c r="LF14" s="80"/>
      <c r="LG14" s="80"/>
      <c r="LH14" s="80" t="s">
        <v>3417</v>
      </c>
      <c r="LI14" s="80"/>
      <c r="LJ14" s="80" t="s">
        <v>3418</v>
      </c>
      <c r="LK14" s="80"/>
      <c r="LL14" s="80"/>
      <c r="LM14" s="80"/>
      <c r="LN14" s="80"/>
      <c r="LO14" s="80"/>
      <c r="LP14" s="80"/>
      <c r="LQ14" s="80" t="s">
        <v>3419</v>
      </c>
      <c r="LR14" s="80" t="s">
        <v>3420</v>
      </c>
      <c r="LS14" s="80" t="s">
        <v>3421</v>
      </c>
      <c r="LT14" s="80" t="s">
        <v>3422</v>
      </c>
      <c r="LU14" s="80" t="s">
        <v>3423</v>
      </c>
      <c r="LV14" s="80"/>
      <c r="LW14" s="80"/>
      <c r="LX14" s="80"/>
      <c r="LY14" s="80"/>
      <c r="LZ14" s="80"/>
      <c r="MA14" s="80"/>
      <c r="MB14" s="80"/>
      <c r="MC14" s="80"/>
      <c r="MD14" s="80"/>
      <c r="ME14" s="80"/>
      <c r="MF14" s="80"/>
      <c r="MG14" s="80"/>
      <c r="MH14" s="80" t="s">
        <v>3424</v>
      </c>
      <c r="MI14" s="80" t="s">
        <v>3425</v>
      </c>
      <c r="MJ14" s="80"/>
      <c r="MK14" s="80"/>
      <c r="ML14" s="80"/>
      <c r="MM14" s="80"/>
      <c r="MN14" s="80" t="s">
        <v>3426</v>
      </c>
      <c r="MO14" s="80" t="s">
        <v>3427</v>
      </c>
      <c r="MP14" s="80"/>
      <c r="MQ14" s="80" t="s">
        <v>3428</v>
      </c>
      <c r="MR14" s="80"/>
      <c r="MS14" s="80" t="s">
        <v>3429</v>
      </c>
      <c r="MT14" s="80"/>
      <c r="MU14" s="80" t="s">
        <v>3430</v>
      </c>
      <c r="MV14" s="80"/>
      <c r="MW14" s="80"/>
      <c r="MX14" s="80"/>
      <c r="MY14" s="80"/>
      <c r="MZ14" s="80"/>
      <c r="NA14" s="80"/>
      <c r="NB14" s="80"/>
      <c r="NC14" s="80"/>
      <c r="ND14" s="79" t="s">
        <v>3431</v>
      </c>
      <c r="NE14" s="79" t="s">
        <v>3432</v>
      </c>
      <c r="NF14" s="80"/>
      <c r="NG14" s="78"/>
      <c r="NH14" s="78" t="s">
        <v>569</v>
      </c>
      <c r="NI14" s="78" t="s">
        <v>393</v>
      </c>
      <c r="NJ14" s="78"/>
      <c r="NK14" s="78" t="s">
        <v>590</v>
      </c>
      <c r="NL14" s="78" t="s">
        <v>432</v>
      </c>
      <c r="NM14" s="78" t="s">
        <v>443</v>
      </c>
      <c r="NN14" s="78"/>
      <c r="NO14" s="78" t="s">
        <v>464</v>
      </c>
      <c r="NP14" s="78" t="s">
        <v>527</v>
      </c>
      <c r="NQ14" s="78" t="s">
        <v>513</v>
      </c>
      <c r="NR14" s="78" t="s">
        <v>680</v>
      </c>
      <c r="NS14" s="78" t="s">
        <v>499</v>
      </c>
      <c r="NT14" s="78" t="s">
        <v>484</v>
      </c>
      <c r="NU14" s="78"/>
      <c r="NV14" s="78" t="s">
        <v>363</v>
      </c>
      <c r="NW14" s="78" t="s">
        <v>418</v>
      </c>
      <c r="NX14" s="78" t="s">
        <v>674</v>
      </c>
      <c r="NY14" s="78" t="s">
        <v>553</v>
      </c>
      <c r="NZ14" s="78"/>
      <c r="OA14" s="78"/>
      <c r="OB14" s="78" t="s">
        <v>345</v>
      </c>
      <c r="OC14" s="78" t="s">
        <v>541</v>
      </c>
      <c r="OD14" s="78" t="s">
        <v>664</v>
      </c>
      <c r="OE14" s="78"/>
      <c r="OF14" s="78" t="s">
        <v>595</v>
      </c>
      <c r="OG14" s="78" t="s">
        <v>633</v>
      </c>
      <c r="OH14" s="78" t="s">
        <v>376</v>
      </c>
    </row>
    <row r="15" spans="1:398" x14ac:dyDescent="0.15">
      <c r="A15" s="71" t="s">
        <v>128</v>
      </c>
      <c r="B15" s="70" t="s">
        <v>54</v>
      </c>
      <c r="C15" s="74" t="s">
        <v>227</v>
      </c>
      <c r="G15" s="79" t="s">
        <v>2957</v>
      </c>
      <c r="H15" s="79" t="s">
        <v>3433</v>
      </c>
      <c r="I15" s="79" t="s">
        <v>917</v>
      </c>
      <c r="J15" s="79" t="s">
        <v>2097</v>
      </c>
      <c r="K15" s="80"/>
      <c r="L15" s="80" t="s">
        <v>3434</v>
      </c>
      <c r="M15" s="80"/>
      <c r="N15" s="80"/>
      <c r="O15" s="80"/>
      <c r="P15" s="80" t="s">
        <v>3435</v>
      </c>
      <c r="Q15" s="80" t="s">
        <v>3436</v>
      </c>
      <c r="R15" s="80"/>
      <c r="S15" s="80" t="s">
        <v>3437</v>
      </c>
      <c r="T15" s="80"/>
      <c r="U15" s="80"/>
      <c r="V15" s="80"/>
      <c r="W15" s="80"/>
      <c r="X15" s="80" t="s">
        <v>3438</v>
      </c>
      <c r="Y15" s="80"/>
      <c r="Z15" s="80"/>
      <c r="AA15" s="80"/>
      <c r="AB15" s="80" t="s">
        <v>3439</v>
      </c>
      <c r="AC15" s="80"/>
      <c r="AD15" s="80"/>
      <c r="AE15" s="80"/>
      <c r="AF15" s="80" t="s">
        <v>3440</v>
      </c>
      <c r="AG15" s="80"/>
      <c r="AH15" s="80"/>
      <c r="AI15" s="80"/>
      <c r="AJ15" s="80"/>
      <c r="AK15" s="80"/>
      <c r="AL15" s="80"/>
      <c r="AM15" s="80"/>
      <c r="AN15" s="80"/>
      <c r="AO15" s="80" t="s">
        <v>3441</v>
      </c>
      <c r="AP15" s="80" t="s">
        <v>3442</v>
      </c>
      <c r="AQ15" s="80" t="s">
        <v>3443</v>
      </c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 t="s">
        <v>3444</v>
      </c>
      <c r="BH15" s="80"/>
      <c r="BI15" s="80"/>
      <c r="BJ15" s="80"/>
      <c r="BK15" s="80"/>
      <c r="BL15" s="80"/>
      <c r="BM15" s="80"/>
      <c r="BN15" s="80"/>
      <c r="BO15" s="80"/>
      <c r="BP15" s="80" t="s">
        <v>3445</v>
      </c>
      <c r="BQ15" s="80"/>
      <c r="BR15" s="80"/>
      <c r="BS15" s="80" t="s">
        <v>3446</v>
      </c>
      <c r="BT15" s="80" t="s">
        <v>3447</v>
      </c>
      <c r="BU15" s="80" t="s">
        <v>3448</v>
      </c>
      <c r="BV15" s="80"/>
      <c r="BW15" s="80"/>
      <c r="BX15" s="80"/>
      <c r="BY15" s="80"/>
      <c r="BZ15" s="80"/>
      <c r="CA15" s="80"/>
      <c r="CB15" s="80" t="s">
        <v>3449</v>
      </c>
      <c r="CC15" s="80"/>
      <c r="CD15" s="80"/>
      <c r="CE15" s="80" t="s">
        <v>3450</v>
      </c>
      <c r="CF15" s="80" t="s">
        <v>3451</v>
      </c>
      <c r="CG15" s="80"/>
      <c r="CH15" s="80" t="s">
        <v>3452</v>
      </c>
      <c r="CI15" s="80" t="s">
        <v>3453</v>
      </c>
      <c r="CJ15" s="80" t="s">
        <v>3454</v>
      </c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 t="s">
        <v>3455</v>
      </c>
      <c r="DA15" s="80" t="s">
        <v>3456</v>
      </c>
      <c r="DB15" s="80"/>
      <c r="DC15" s="80"/>
      <c r="DD15" s="80"/>
      <c r="DE15" s="80" t="s">
        <v>3457</v>
      </c>
      <c r="DF15" s="80"/>
      <c r="DG15" s="80" t="s">
        <v>3458</v>
      </c>
      <c r="DH15" s="80"/>
      <c r="DI15" s="80"/>
      <c r="DJ15" s="80"/>
      <c r="DK15" s="80"/>
      <c r="DL15" s="80"/>
      <c r="DM15" s="80"/>
      <c r="DN15" s="80" t="s">
        <v>3459</v>
      </c>
      <c r="DO15" s="80"/>
      <c r="DP15" s="80" t="s">
        <v>3460</v>
      </c>
      <c r="DQ15" s="80"/>
      <c r="DR15" s="80"/>
      <c r="DS15" s="80"/>
      <c r="DT15" s="80" t="s">
        <v>3461</v>
      </c>
      <c r="DU15" s="80" t="s">
        <v>3462</v>
      </c>
      <c r="DV15" s="80" t="s">
        <v>3463</v>
      </c>
      <c r="DW15" s="80" t="s">
        <v>3464</v>
      </c>
      <c r="DX15" s="80"/>
      <c r="DY15" s="80"/>
      <c r="DZ15" s="80" t="s">
        <v>3465</v>
      </c>
      <c r="EA15" s="80" t="s">
        <v>3466</v>
      </c>
      <c r="EB15" s="80"/>
      <c r="EC15" s="80"/>
      <c r="ED15" s="80"/>
      <c r="EE15" s="80"/>
      <c r="EF15" s="80" t="s">
        <v>3467</v>
      </c>
      <c r="EG15" s="80"/>
      <c r="EH15" s="80" t="s">
        <v>3468</v>
      </c>
      <c r="EI15" s="80"/>
      <c r="EJ15" s="80" t="s">
        <v>3469</v>
      </c>
      <c r="EK15" s="80"/>
      <c r="EL15" s="80"/>
      <c r="EM15" s="80"/>
      <c r="EN15" s="80"/>
      <c r="EO15" s="80" t="s">
        <v>3470</v>
      </c>
      <c r="EP15" s="80"/>
      <c r="EQ15" s="80"/>
      <c r="ER15" s="80"/>
      <c r="ES15" s="80"/>
      <c r="ET15" s="80" t="s">
        <v>3471</v>
      </c>
      <c r="EU15" s="80" t="s">
        <v>3472</v>
      </c>
      <c r="EV15" s="80" t="s">
        <v>3473</v>
      </c>
      <c r="EW15" s="80"/>
      <c r="EX15" s="80"/>
      <c r="EY15" s="80" t="s">
        <v>3474</v>
      </c>
      <c r="EZ15" s="80"/>
      <c r="FA15" s="80"/>
      <c r="FB15" s="80"/>
      <c r="FC15" s="80"/>
      <c r="FD15" s="80" t="s">
        <v>3475</v>
      </c>
      <c r="FE15" s="80"/>
      <c r="FF15" s="80"/>
      <c r="FG15" s="80"/>
      <c r="FH15" s="80"/>
      <c r="FI15" s="80"/>
      <c r="FJ15" s="80"/>
      <c r="FK15" s="80"/>
      <c r="FL15" s="80" t="s">
        <v>3476</v>
      </c>
      <c r="FM15" s="80"/>
      <c r="FN15" s="80" t="s">
        <v>3477</v>
      </c>
      <c r="FO15" s="80"/>
      <c r="FP15" s="80" t="s">
        <v>3478</v>
      </c>
      <c r="FQ15" s="80"/>
      <c r="FR15" s="80" t="s">
        <v>3479</v>
      </c>
      <c r="FS15" s="80"/>
      <c r="FT15" s="80"/>
      <c r="FU15" s="80"/>
      <c r="FV15" s="80" t="s">
        <v>3480</v>
      </c>
      <c r="FW15" s="80"/>
      <c r="FX15" s="80"/>
      <c r="FY15" s="80"/>
      <c r="FZ15" s="80"/>
      <c r="GA15" s="80"/>
      <c r="GB15" s="80" t="s">
        <v>3481</v>
      </c>
      <c r="GC15" s="80"/>
      <c r="GD15" s="80"/>
      <c r="GE15" s="80"/>
      <c r="GF15" s="80"/>
      <c r="GG15" s="80" t="s">
        <v>3482</v>
      </c>
      <c r="GH15" s="80" t="s">
        <v>3483</v>
      </c>
      <c r="GI15" s="80" t="s">
        <v>3484</v>
      </c>
      <c r="GJ15" s="80"/>
      <c r="GK15" s="80" t="s">
        <v>3485</v>
      </c>
      <c r="GL15" s="80" t="s">
        <v>3486</v>
      </c>
      <c r="GM15" s="80" t="s">
        <v>3487</v>
      </c>
      <c r="GN15" s="80" t="s">
        <v>3488</v>
      </c>
      <c r="GO15" s="80" t="s">
        <v>3489</v>
      </c>
      <c r="GP15" s="80" t="s">
        <v>3490</v>
      </c>
      <c r="GQ15" s="80"/>
      <c r="GR15" s="80" t="s">
        <v>3491</v>
      </c>
      <c r="GS15" s="80"/>
      <c r="GT15" s="80" t="s">
        <v>3492</v>
      </c>
      <c r="GU15" s="80"/>
      <c r="GV15" s="80" t="s">
        <v>3493</v>
      </c>
      <c r="GW15" s="80"/>
      <c r="GX15" s="80"/>
      <c r="GY15" s="80" t="s">
        <v>3494</v>
      </c>
      <c r="GZ15" s="80" t="s">
        <v>3495</v>
      </c>
      <c r="HA15" s="80" t="s">
        <v>3496</v>
      </c>
      <c r="HB15" s="80"/>
      <c r="HC15" s="80" t="s">
        <v>3497</v>
      </c>
      <c r="HD15" s="80"/>
      <c r="HE15" s="80"/>
      <c r="HF15" s="80"/>
      <c r="HG15" s="80" t="s">
        <v>3498</v>
      </c>
      <c r="HH15" s="80"/>
      <c r="HI15" s="80"/>
      <c r="HJ15" s="80" t="s">
        <v>3499</v>
      </c>
      <c r="HK15" s="80"/>
      <c r="HL15" s="80" t="s">
        <v>3500</v>
      </c>
      <c r="HM15" s="80"/>
      <c r="HN15" s="80" t="s">
        <v>3501</v>
      </c>
      <c r="HO15" s="80"/>
      <c r="HP15" s="80"/>
      <c r="HQ15" s="80"/>
      <c r="HR15" s="80"/>
      <c r="HS15" s="80"/>
      <c r="HT15" s="80"/>
      <c r="HU15" s="80" t="s">
        <v>3502</v>
      </c>
      <c r="HV15" s="80"/>
      <c r="HW15" s="80" t="s">
        <v>3503</v>
      </c>
      <c r="HX15" s="80" t="s">
        <v>3504</v>
      </c>
      <c r="HY15" s="80" t="s">
        <v>3505</v>
      </c>
      <c r="HZ15" s="80" t="s">
        <v>3506</v>
      </c>
      <c r="IA15" s="80" t="s">
        <v>3507</v>
      </c>
      <c r="IB15" s="80" t="s">
        <v>3508</v>
      </c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  <c r="IV15" s="80"/>
      <c r="IW15" s="80"/>
      <c r="IX15" s="80"/>
      <c r="IY15" s="80"/>
      <c r="IZ15" s="80"/>
      <c r="JA15" s="80"/>
      <c r="JB15" s="80"/>
      <c r="JC15" s="80"/>
      <c r="JD15" s="80"/>
      <c r="JE15" s="80"/>
      <c r="JF15" s="80"/>
      <c r="JG15" s="80"/>
      <c r="JH15" s="80" t="s">
        <v>3509</v>
      </c>
      <c r="JI15" s="80"/>
      <c r="JJ15" s="80"/>
      <c r="JK15" s="80"/>
      <c r="JL15" s="80"/>
      <c r="JM15" s="80"/>
      <c r="JN15" s="80"/>
      <c r="JO15" s="80"/>
      <c r="JP15" s="80"/>
      <c r="JQ15" s="80"/>
      <c r="JR15" s="80"/>
      <c r="JS15" s="80"/>
      <c r="JT15" s="80" t="s">
        <v>3510</v>
      </c>
      <c r="JU15" s="80" t="s">
        <v>3511</v>
      </c>
      <c r="JV15" s="80" t="s">
        <v>3512</v>
      </c>
      <c r="JW15" s="80"/>
      <c r="JX15" s="80"/>
      <c r="JY15" s="80"/>
      <c r="JZ15" s="80" t="s">
        <v>3513</v>
      </c>
      <c r="KA15" s="80"/>
      <c r="KB15" s="80"/>
      <c r="KC15" s="80"/>
      <c r="KD15" s="80" t="s">
        <v>3514</v>
      </c>
      <c r="KE15" s="80"/>
      <c r="KF15" s="80"/>
      <c r="KG15" s="80"/>
      <c r="KH15" s="80"/>
      <c r="KI15" s="80" t="s">
        <v>3515</v>
      </c>
      <c r="KJ15" s="80"/>
      <c r="KK15" s="80"/>
      <c r="KL15" s="80" t="s">
        <v>3516</v>
      </c>
      <c r="KM15" s="80"/>
      <c r="KN15" s="80"/>
      <c r="KO15" s="80"/>
      <c r="KP15" s="80"/>
      <c r="KQ15" s="80"/>
      <c r="KR15" s="80" t="s">
        <v>3517</v>
      </c>
      <c r="KS15" s="80"/>
      <c r="KT15" s="80"/>
      <c r="KU15" s="80"/>
      <c r="KV15" s="80"/>
      <c r="KW15" s="80" t="s">
        <v>3518</v>
      </c>
      <c r="KX15" s="80" t="s">
        <v>3519</v>
      </c>
      <c r="KY15" s="80" t="s">
        <v>3520</v>
      </c>
      <c r="KZ15" s="80"/>
      <c r="LA15" s="80"/>
      <c r="LB15" s="80"/>
      <c r="LC15" s="80"/>
      <c r="LD15" s="80"/>
      <c r="LE15" s="80"/>
      <c r="LF15" s="80"/>
      <c r="LG15" s="80"/>
      <c r="LH15" s="80" t="s">
        <v>3521</v>
      </c>
      <c r="LI15" s="80"/>
      <c r="LJ15" s="80"/>
      <c r="LK15" s="80"/>
      <c r="LL15" s="80"/>
      <c r="LM15" s="80"/>
      <c r="LN15" s="80"/>
      <c r="LO15" s="80"/>
      <c r="LP15" s="80"/>
      <c r="LQ15" s="80" t="s">
        <v>3522</v>
      </c>
      <c r="LR15" s="80" t="s">
        <v>3523</v>
      </c>
      <c r="LS15" s="80" t="s">
        <v>3524</v>
      </c>
      <c r="LT15" s="80" t="s">
        <v>3525</v>
      </c>
      <c r="LU15" s="80"/>
      <c r="LV15" s="80"/>
      <c r="LW15" s="80"/>
      <c r="LX15" s="80"/>
      <c r="LY15" s="80"/>
      <c r="LZ15" s="80"/>
      <c r="MA15" s="80"/>
      <c r="MB15" s="80"/>
      <c r="MC15" s="80"/>
      <c r="MD15" s="80"/>
      <c r="ME15" s="80"/>
      <c r="MF15" s="80"/>
      <c r="MG15" s="80"/>
      <c r="MH15" s="80" t="s">
        <v>3526</v>
      </c>
      <c r="MI15" s="80" t="s">
        <v>3527</v>
      </c>
      <c r="MJ15" s="80"/>
      <c r="MK15" s="80"/>
      <c r="ML15" s="80"/>
      <c r="MM15" s="80"/>
      <c r="MN15" s="80" t="s">
        <v>3528</v>
      </c>
      <c r="MO15" s="80"/>
      <c r="MP15" s="80"/>
      <c r="MQ15" s="80"/>
      <c r="MR15" s="80"/>
      <c r="MS15" s="80"/>
      <c r="MT15" s="80"/>
      <c r="MU15" s="80"/>
      <c r="MV15" s="80"/>
      <c r="MW15" s="80"/>
      <c r="MX15" s="80"/>
      <c r="MY15" s="80"/>
      <c r="MZ15" s="80"/>
      <c r="NA15" s="80"/>
      <c r="NB15" s="80"/>
      <c r="NC15" s="80"/>
      <c r="ND15" s="79" t="s">
        <v>3529</v>
      </c>
      <c r="NE15" s="79" t="s">
        <v>3530</v>
      </c>
      <c r="NF15" s="80"/>
      <c r="NG15" s="78"/>
      <c r="NH15" s="78"/>
      <c r="NI15" s="78" t="s">
        <v>397</v>
      </c>
      <c r="NJ15" s="78"/>
      <c r="NK15" s="78" t="s">
        <v>591</v>
      </c>
      <c r="NL15" s="78" t="s">
        <v>436</v>
      </c>
      <c r="NM15" s="78" t="s">
        <v>442</v>
      </c>
      <c r="NN15" s="78"/>
      <c r="NO15" s="78" t="s">
        <v>471</v>
      </c>
      <c r="NP15" s="78" t="s">
        <v>529</v>
      </c>
      <c r="NQ15" s="78" t="s">
        <v>516</v>
      </c>
      <c r="NR15" s="78" t="s">
        <v>683</v>
      </c>
      <c r="NS15" s="78" t="s">
        <v>503</v>
      </c>
      <c r="NT15" s="78" t="s">
        <v>479</v>
      </c>
      <c r="NU15" s="78"/>
      <c r="NV15" s="78" t="s">
        <v>369</v>
      </c>
      <c r="NW15" s="78" t="s">
        <v>415</v>
      </c>
      <c r="NX15" s="78" t="s">
        <v>675</v>
      </c>
      <c r="NY15" s="78" t="s">
        <v>555</v>
      </c>
      <c r="NZ15" s="78"/>
      <c r="OA15" s="78"/>
      <c r="OB15" s="78" t="s">
        <v>354</v>
      </c>
      <c r="OC15" s="78" t="s">
        <v>537</v>
      </c>
      <c r="OD15" s="78" t="s">
        <v>648</v>
      </c>
      <c r="OE15" s="78"/>
      <c r="OF15" s="78" t="s">
        <v>602</v>
      </c>
      <c r="OG15" s="78" t="s">
        <v>625</v>
      </c>
      <c r="OH15" s="78" t="s">
        <v>382</v>
      </c>
    </row>
    <row r="16" spans="1:398" x14ac:dyDescent="0.15">
      <c r="A16" s="71" t="s">
        <v>129</v>
      </c>
      <c r="B16" s="70" t="s">
        <v>55</v>
      </c>
      <c r="C16" s="74" t="s">
        <v>228</v>
      </c>
      <c r="G16" s="79" t="s">
        <v>3531</v>
      </c>
      <c r="H16" s="79" t="s">
        <v>3532</v>
      </c>
      <c r="I16" s="79" t="s">
        <v>3533</v>
      </c>
      <c r="J16" s="79" t="s">
        <v>3534</v>
      </c>
      <c r="K16" s="80"/>
      <c r="L16" s="80" t="s">
        <v>3535</v>
      </c>
      <c r="M16" s="80"/>
      <c r="N16" s="80"/>
      <c r="O16" s="80"/>
      <c r="P16" s="80" t="s">
        <v>3536</v>
      </c>
      <c r="Q16" s="80" t="s">
        <v>3537</v>
      </c>
      <c r="R16" s="80"/>
      <c r="S16" s="80" t="s">
        <v>3538</v>
      </c>
      <c r="T16" s="80"/>
      <c r="U16" s="80"/>
      <c r="V16" s="80"/>
      <c r="W16" s="80"/>
      <c r="X16" s="80"/>
      <c r="Y16" s="80"/>
      <c r="Z16" s="80"/>
      <c r="AA16" s="80"/>
      <c r="AB16" s="80" t="s">
        <v>3539</v>
      </c>
      <c r="AC16" s="80"/>
      <c r="AD16" s="80"/>
      <c r="AE16" s="80"/>
      <c r="AF16" s="80" t="s">
        <v>3540</v>
      </c>
      <c r="AG16" s="80"/>
      <c r="AH16" s="80"/>
      <c r="AI16" s="80"/>
      <c r="AJ16" s="80"/>
      <c r="AK16" s="80"/>
      <c r="AL16" s="80"/>
      <c r="AM16" s="80"/>
      <c r="AN16" s="80"/>
      <c r="AO16" s="80" t="s">
        <v>3541</v>
      </c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 t="s">
        <v>3542</v>
      </c>
      <c r="BQ16" s="80"/>
      <c r="BR16" s="80"/>
      <c r="BS16" s="80" t="s">
        <v>3543</v>
      </c>
      <c r="BT16" s="80" t="s">
        <v>3544</v>
      </c>
      <c r="BU16" s="80"/>
      <c r="BV16" s="80"/>
      <c r="BW16" s="80"/>
      <c r="BX16" s="80"/>
      <c r="BY16" s="80"/>
      <c r="BZ16" s="80"/>
      <c r="CA16" s="80"/>
      <c r="CB16" s="80" t="s">
        <v>3545</v>
      </c>
      <c r="CC16" s="80"/>
      <c r="CD16" s="80"/>
      <c r="CE16" s="80" t="s">
        <v>3546</v>
      </c>
      <c r="CF16" s="80" t="s">
        <v>3547</v>
      </c>
      <c r="CG16" s="80"/>
      <c r="CH16" s="80"/>
      <c r="CI16" s="80" t="s">
        <v>3548</v>
      </c>
      <c r="CJ16" s="80" t="s">
        <v>3549</v>
      </c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 t="s">
        <v>3550</v>
      </c>
      <c r="DA16" s="80" t="s">
        <v>3551</v>
      </c>
      <c r="DB16" s="80"/>
      <c r="DC16" s="80"/>
      <c r="DD16" s="80"/>
      <c r="DE16" s="80" t="s">
        <v>3552</v>
      </c>
      <c r="DF16" s="80"/>
      <c r="DG16" s="80" t="s">
        <v>3553</v>
      </c>
      <c r="DH16" s="80"/>
      <c r="DI16" s="80"/>
      <c r="DJ16" s="80"/>
      <c r="DK16" s="80"/>
      <c r="DL16" s="80"/>
      <c r="DM16" s="80"/>
      <c r="DN16" s="80" t="s">
        <v>3554</v>
      </c>
      <c r="DO16" s="80"/>
      <c r="DP16" s="80"/>
      <c r="DQ16" s="80"/>
      <c r="DR16" s="80"/>
      <c r="DS16" s="80"/>
      <c r="DT16" s="80" t="s">
        <v>3555</v>
      </c>
      <c r="DU16" s="80" t="s">
        <v>3556</v>
      </c>
      <c r="DV16" s="80" t="s">
        <v>3557</v>
      </c>
      <c r="DW16" s="80" t="s">
        <v>3558</v>
      </c>
      <c r="DX16" s="80"/>
      <c r="DY16" s="80"/>
      <c r="DZ16" s="80" t="s">
        <v>3559</v>
      </c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 t="s">
        <v>3560</v>
      </c>
      <c r="EP16" s="80"/>
      <c r="EQ16" s="80"/>
      <c r="ER16" s="80"/>
      <c r="ES16" s="80"/>
      <c r="ET16" s="80"/>
      <c r="EU16" s="80"/>
      <c r="EV16" s="80" t="s">
        <v>3561</v>
      </c>
      <c r="EW16" s="80"/>
      <c r="EX16" s="80"/>
      <c r="EY16" s="80" t="s">
        <v>3562</v>
      </c>
      <c r="EZ16" s="80"/>
      <c r="FA16" s="80"/>
      <c r="FB16" s="80"/>
      <c r="FC16" s="80"/>
      <c r="FD16" s="80" t="s">
        <v>3563</v>
      </c>
      <c r="FE16" s="80"/>
      <c r="FF16" s="80"/>
      <c r="FG16" s="80"/>
      <c r="FH16" s="80"/>
      <c r="FI16" s="80"/>
      <c r="FJ16" s="80"/>
      <c r="FK16" s="80"/>
      <c r="FL16" s="80" t="s">
        <v>3564</v>
      </c>
      <c r="FM16" s="80"/>
      <c r="FN16" s="80" t="s">
        <v>3565</v>
      </c>
      <c r="FO16" s="80"/>
      <c r="FP16" s="80" t="s">
        <v>3566</v>
      </c>
      <c r="FQ16" s="80"/>
      <c r="FR16" s="80" t="s">
        <v>3567</v>
      </c>
      <c r="FS16" s="80"/>
      <c r="FT16" s="80"/>
      <c r="FU16" s="80"/>
      <c r="FV16" s="80" t="s">
        <v>3568</v>
      </c>
      <c r="FW16" s="80"/>
      <c r="FX16" s="80"/>
      <c r="FY16" s="80"/>
      <c r="FZ16" s="80"/>
      <c r="GA16" s="80"/>
      <c r="GB16" s="80" t="s">
        <v>3569</v>
      </c>
      <c r="GC16" s="80"/>
      <c r="GD16" s="80"/>
      <c r="GE16" s="80"/>
      <c r="GF16" s="80"/>
      <c r="GG16" s="80"/>
      <c r="GH16" s="80" t="s">
        <v>3570</v>
      </c>
      <c r="GI16" s="80" t="s">
        <v>3571</v>
      </c>
      <c r="GJ16" s="80"/>
      <c r="GK16" s="80" t="s">
        <v>3572</v>
      </c>
      <c r="GL16" s="80" t="s">
        <v>3573</v>
      </c>
      <c r="GM16" s="80" t="s">
        <v>3574</v>
      </c>
      <c r="GN16" s="80" t="s">
        <v>3575</v>
      </c>
      <c r="GO16" s="80"/>
      <c r="GP16" s="80" t="s">
        <v>3576</v>
      </c>
      <c r="GQ16" s="80"/>
      <c r="GR16" s="80"/>
      <c r="GS16" s="80"/>
      <c r="GT16" s="80"/>
      <c r="GU16" s="80"/>
      <c r="GV16" s="80" t="s">
        <v>3577</v>
      </c>
      <c r="GW16" s="80"/>
      <c r="GX16" s="80"/>
      <c r="GY16" s="80"/>
      <c r="GZ16" s="80" t="s">
        <v>3578</v>
      </c>
      <c r="HA16" s="80" t="s">
        <v>3579</v>
      </c>
      <c r="HB16" s="80"/>
      <c r="HC16" s="80" t="s">
        <v>3580</v>
      </c>
      <c r="HD16" s="80"/>
      <c r="HE16" s="80"/>
      <c r="HF16" s="80"/>
      <c r="HG16" s="80" t="s">
        <v>3581</v>
      </c>
      <c r="HH16" s="80"/>
      <c r="HI16" s="80"/>
      <c r="HJ16" s="80" t="s">
        <v>3582</v>
      </c>
      <c r="HK16" s="80"/>
      <c r="HL16" s="80"/>
      <c r="HM16" s="80"/>
      <c r="HN16" s="80" t="s">
        <v>3583</v>
      </c>
      <c r="HO16" s="80"/>
      <c r="HP16" s="80"/>
      <c r="HQ16" s="80"/>
      <c r="HR16" s="80"/>
      <c r="HS16" s="80"/>
      <c r="HT16" s="80"/>
      <c r="HU16" s="80" t="s">
        <v>3584</v>
      </c>
      <c r="HV16" s="80"/>
      <c r="HW16" s="80" t="s">
        <v>3585</v>
      </c>
      <c r="HX16" s="80" t="s">
        <v>3586</v>
      </c>
      <c r="HY16" s="80"/>
      <c r="HZ16" s="80" t="s">
        <v>3587</v>
      </c>
      <c r="IA16" s="80"/>
      <c r="IB16" s="80" t="s">
        <v>3588</v>
      </c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  <c r="IU16" s="80"/>
      <c r="IV16" s="80"/>
      <c r="IW16" s="80"/>
      <c r="IX16" s="80"/>
      <c r="IY16" s="80"/>
      <c r="IZ16" s="80"/>
      <c r="JA16" s="80"/>
      <c r="JB16" s="80"/>
      <c r="JC16" s="80"/>
      <c r="JD16" s="80"/>
      <c r="JE16" s="80"/>
      <c r="JF16" s="80"/>
      <c r="JG16" s="80"/>
      <c r="JH16" s="80"/>
      <c r="JI16" s="80"/>
      <c r="JJ16" s="80"/>
      <c r="JK16" s="80"/>
      <c r="JL16" s="80"/>
      <c r="JM16" s="80"/>
      <c r="JN16" s="80"/>
      <c r="JO16" s="80"/>
      <c r="JP16" s="80"/>
      <c r="JQ16" s="80"/>
      <c r="JR16" s="80"/>
      <c r="JS16" s="80"/>
      <c r="JT16" s="80"/>
      <c r="JU16" s="80" t="s">
        <v>3589</v>
      </c>
      <c r="JV16" s="80" t="s">
        <v>3590</v>
      </c>
      <c r="JW16" s="80"/>
      <c r="JX16" s="80"/>
      <c r="JY16" s="80"/>
      <c r="JZ16" s="80" t="s">
        <v>3591</v>
      </c>
      <c r="KA16" s="80"/>
      <c r="KB16" s="80"/>
      <c r="KC16" s="80"/>
      <c r="KD16" s="80"/>
      <c r="KE16" s="80"/>
      <c r="KF16" s="80"/>
      <c r="KG16" s="80"/>
      <c r="KH16" s="80"/>
      <c r="KI16" s="80" t="s">
        <v>3592</v>
      </c>
      <c r="KJ16" s="80"/>
      <c r="KK16" s="80"/>
      <c r="KL16" s="80" t="s">
        <v>3593</v>
      </c>
      <c r="KM16" s="80"/>
      <c r="KN16" s="80"/>
      <c r="KO16" s="80"/>
      <c r="KP16" s="80"/>
      <c r="KQ16" s="80"/>
      <c r="KR16" s="80" t="s">
        <v>3594</v>
      </c>
      <c r="KS16" s="80"/>
      <c r="KT16" s="80"/>
      <c r="KU16" s="80"/>
      <c r="KV16" s="80"/>
      <c r="KW16" s="80" t="s">
        <v>3595</v>
      </c>
      <c r="KX16" s="80" t="s">
        <v>3596</v>
      </c>
      <c r="KY16" s="80" t="s">
        <v>3597</v>
      </c>
      <c r="KZ16" s="80"/>
      <c r="LA16" s="80"/>
      <c r="LB16" s="80"/>
      <c r="LC16" s="80"/>
      <c r="LD16" s="80"/>
      <c r="LE16" s="80"/>
      <c r="LF16" s="80"/>
      <c r="LG16" s="80"/>
      <c r="LH16" s="80"/>
      <c r="LI16" s="80"/>
      <c r="LJ16" s="80"/>
      <c r="LK16" s="80"/>
      <c r="LL16" s="80"/>
      <c r="LM16" s="80"/>
      <c r="LN16" s="80"/>
      <c r="LO16" s="80"/>
      <c r="LP16" s="80"/>
      <c r="LQ16" s="80" t="s">
        <v>3598</v>
      </c>
      <c r="LR16" s="80" t="s">
        <v>3599</v>
      </c>
      <c r="LS16" s="80" t="s">
        <v>3600</v>
      </c>
      <c r="LT16" s="80" t="s">
        <v>3601</v>
      </c>
      <c r="LU16" s="80"/>
      <c r="LV16" s="80"/>
      <c r="LW16" s="80"/>
      <c r="LX16" s="80"/>
      <c r="LY16" s="80"/>
      <c r="LZ16" s="80"/>
      <c r="MA16" s="80"/>
      <c r="MB16" s="80"/>
      <c r="MC16" s="80"/>
      <c r="MD16" s="80"/>
      <c r="ME16" s="80"/>
      <c r="MF16" s="80"/>
      <c r="MG16" s="80"/>
      <c r="MH16" s="80" t="s">
        <v>3602</v>
      </c>
      <c r="MI16" s="80" t="s">
        <v>3603</v>
      </c>
      <c r="MJ16" s="80"/>
      <c r="MK16" s="80"/>
      <c r="ML16" s="80"/>
      <c r="MM16" s="80"/>
      <c r="MN16" s="80" t="s">
        <v>3604</v>
      </c>
      <c r="MO16" s="80"/>
      <c r="MP16" s="80"/>
      <c r="MQ16" s="80"/>
      <c r="MR16" s="80"/>
      <c r="MS16" s="80"/>
      <c r="MT16" s="80"/>
      <c r="MU16" s="80"/>
      <c r="MV16" s="80"/>
      <c r="MW16" s="80"/>
      <c r="MX16" s="80"/>
      <c r="MY16" s="80"/>
      <c r="MZ16" s="80"/>
      <c r="NA16" s="80"/>
      <c r="NB16" s="80"/>
      <c r="NC16" s="80"/>
      <c r="ND16" s="80"/>
      <c r="NE16" s="79" t="s">
        <v>3605</v>
      </c>
      <c r="NF16" s="80"/>
      <c r="NG16" s="78"/>
      <c r="NH16" s="78"/>
      <c r="NI16" s="78" t="s">
        <v>389</v>
      </c>
      <c r="NJ16" s="78"/>
      <c r="NK16" s="78" t="s">
        <v>584</v>
      </c>
      <c r="NL16" s="78" t="s">
        <v>424</v>
      </c>
      <c r="NM16" s="78" t="s">
        <v>448</v>
      </c>
      <c r="NN16" s="78"/>
      <c r="NO16" s="78" t="s">
        <v>459</v>
      </c>
      <c r="NP16" s="78"/>
      <c r="NQ16" s="78" t="s">
        <v>518</v>
      </c>
      <c r="NR16" s="78" t="s">
        <v>690</v>
      </c>
      <c r="NS16" s="78" t="s">
        <v>488</v>
      </c>
      <c r="NT16" s="78" t="s">
        <v>481</v>
      </c>
      <c r="NU16" s="78"/>
      <c r="NV16" s="78" t="s">
        <v>370</v>
      </c>
      <c r="NW16" s="78"/>
      <c r="NX16" s="78" t="s">
        <v>665</v>
      </c>
      <c r="NY16" s="78" t="s">
        <v>554</v>
      </c>
      <c r="NZ16" s="78"/>
      <c r="OA16" s="78"/>
      <c r="OB16" s="78" t="s">
        <v>353</v>
      </c>
      <c r="OC16" s="78"/>
      <c r="OD16" s="78" t="s">
        <v>658</v>
      </c>
      <c r="OE16" s="78"/>
      <c r="OF16" s="78" t="s">
        <v>608</v>
      </c>
      <c r="OG16" s="78" t="s">
        <v>620</v>
      </c>
      <c r="OH16" s="78"/>
    </row>
    <row r="17" spans="1:398" x14ac:dyDescent="0.15">
      <c r="A17" s="71" t="s">
        <v>130</v>
      </c>
      <c r="B17" s="70" t="s">
        <v>56</v>
      </c>
      <c r="C17" s="74" t="s">
        <v>229</v>
      </c>
      <c r="G17" s="79" t="s">
        <v>3606</v>
      </c>
      <c r="H17" s="79" t="s">
        <v>3607</v>
      </c>
      <c r="I17" s="79" t="s">
        <v>3608</v>
      </c>
      <c r="J17" s="79" t="s">
        <v>3609</v>
      </c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 t="s">
        <v>3610</v>
      </c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 t="s">
        <v>3611</v>
      </c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 t="s">
        <v>3612</v>
      </c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 t="s">
        <v>3613</v>
      </c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 t="s">
        <v>3614</v>
      </c>
      <c r="DA17" s="80" t="s">
        <v>3615</v>
      </c>
      <c r="DB17" s="80"/>
      <c r="DC17" s="80"/>
      <c r="DD17" s="80"/>
      <c r="DE17" s="80"/>
      <c r="DF17" s="80"/>
      <c r="DG17" s="80" t="s">
        <v>3616</v>
      </c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 t="s">
        <v>3617</v>
      </c>
      <c r="DU17" s="80" t="s">
        <v>3618</v>
      </c>
      <c r="DV17" s="80"/>
      <c r="DW17" s="80"/>
      <c r="DX17" s="80"/>
      <c r="DY17" s="80"/>
      <c r="DZ17" s="80" t="s">
        <v>3619</v>
      </c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 t="s">
        <v>3620</v>
      </c>
      <c r="EZ17" s="80"/>
      <c r="FA17" s="80"/>
      <c r="FB17" s="80"/>
      <c r="FC17" s="80"/>
      <c r="FD17" s="80" t="s">
        <v>3621</v>
      </c>
      <c r="FE17" s="80"/>
      <c r="FF17" s="80"/>
      <c r="FG17" s="80"/>
      <c r="FH17" s="80"/>
      <c r="FI17" s="80"/>
      <c r="FJ17" s="80"/>
      <c r="FK17" s="80"/>
      <c r="FL17" s="80" t="s">
        <v>3622</v>
      </c>
      <c r="FM17" s="80"/>
      <c r="FN17" s="80" t="s">
        <v>3623</v>
      </c>
      <c r="FO17" s="80"/>
      <c r="FP17" s="80"/>
      <c r="FQ17" s="80"/>
      <c r="FR17" s="80" t="s">
        <v>3624</v>
      </c>
      <c r="FS17" s="80"/>
      <c r="FT17" s="80"/>
      <c r="FU17" s="80"/>
      <c r="FV17" s="80"/>
      <c r="FW17" s="80"/>
      <c r="FX17" s="80"/>
      <c r="FY17" s="80"/>
      <c r="FZ17" s="80"/>
      <c r="GA17" s="80"/>
      <c r="GB17" s="80" t="s">
        <v>3625</v>
      </c>
      <c r="GC17" s="80"/>
      <c r="GD17" s="80"/>
      <c r="GE17" s="80"/>
      <c r="GF17" s="80"/>
      <c r="GG17" s="80"/>
      <c r="GH17" s="80" t="s">
        <v>3626</v>
      </c>
      <c r="GI17" s="80" t="s">
        <v>3627</v>
      </c>
      <c r="GJ17" s="80"/>
      <c r="GK17" s="80" t="s">
        <v>3628</v>
      </c>
      <c r="GL17" s="80" t="s">
        <v>3629</v>
      </c>
      <c r="GM17" s="80" t="s">
        <v>3630</v>
      </c>
      <c r="GN17" s="80" t="s">
        <v>3631</v>
      </c>
      <c r="GO17" s="80"/>
      <c r="GP17" s="80" t="s">
        <v>3632</v>
      </c>
      <c r="GQ17" s="80"/>
      <c r="GR17" s="80"/>
      <c r="GS17" s="80"/>
      <c r="GT17" s="80"/>
      <c r="GU17" s="80"/>
      <c r="GV17" s="80" t="s">
        <v>3633</v>
      </c>
      <c r="GW17" s="80"/>
      <c r="GX17" s="80"/>
      <c r="GY17" s="80"/>
      <c r="GZ17" s="80" t="s">
        <v>3634</v>
      </c>
      <c r="HA17" s="80" t="s">
        <v>3635</v>
      </c>
      <c r="HB17" s="80"/>
      <c r="HC17" s="80" t="s">
        <v>3636</v>
      </c>
      <c r="HD17" s="80"/>
      <c r="HE17" s="80"/>
      <c r="HF17" s="80"/>
      <c r="HG17" s="80"/>
      <c r="HH17" s="80"/>
      <c r="HI17" s="80"/>
      <c r="HJ17" s="80" t="s">
        <v>3637</v>
      </c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 t="s">
        <v>3638</v>
      </c>
      <c r="HV17" s="80"/>
      <c r="HW17" s="80"/>
      <c r="HX17" s="80" t="s">
        <v>3639</v>
      </c>
      <c r="HY17" s="80"/>
      <c r="HZ17" s="80" t="s">
        <v>3640</v>
      </c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  <c r="IY17" s="80"/>
      <c r="IZ17" s="80"/>
      <c r="JA17" s="80"/>
      <c r="JB17" s="80"/>
      <c r="JC17" s="80"/>
      <c r="JD17" s="80"/>
      <c r="JE17" s="80"/>
      <c r="JF17" s="80"/>
      <c r="JG17" s="80"/>
      <c r="JH17" s="80"/>
      <c r="JI17" s="80"/>
      <c r="JJ17" s="80"/>
      <c r="JK17" s="80"/>
      <c r="JL17" s="80"/>
      <c r="JM17" s="80"/>
      <c r="JN17" s="80"/>
      <c r="JO17" s="80"/>
      <c r="JP17" s="80"/>
      <c r="JQ17" s="80"/>
      <c r="JR17" s="80"/>
      <c r="JS17" s="80"/>
      <c r="JT17" s="80"/>
      <c r="JU17" s="80"/>
      <c r="JV17" s="80" t="s">
        <v>3641</v>
      </c>
      <c r="JW17" s="80"/>
      <c r="JX17" s="80"/>
      <c r="JY17" s="80"/>
      <c r="JZ17" s="80" t="s">
        <v>3642</v>
      </c>
      <c r="KA17" s="80"/>
      <c r="KB17" s="80"/>
      <c r="KC17" s="80"/>
      <c r="KD17" s="80"/>
      <c r="KE17" s="80"/>
      <c r="KF17" s="80"/>
      <c r="KG17" s="80"/>
      <c r="KH17" s="80"/>
      <c r="KI17" s="80" t="s">
        <v>3643</v>
      </c>
      <c r="KJ17" s="80"/>
      <c r="KK17" s="80"/>
      <c r="KL17" s="80"/>
      <c r="KM17" s="80"/>
      <c r="KN17" s="80"/>
      <c r="KO17" s="80"/>
      <c r="KP17" s="80"/>
      <c r="KQ17" s="80"/>
      <c r="KR17" s="80" t="s">
        <v>3644</v>
      </c>
      <c r="KS17" s="80"/>
      <c r="KT17" s="80"/>
      <c r="KU17" s="80"/>
      <c r="KV17" s="80"/>
      <c r="KW17" s="80" t="s">
        <v>3645</v>
      </c>
      <c r="KX17" s="80"/>
      <c r="KY17" s="80" t="s">
        <v>3646</v>
      </c>
      <c r="KZ17" s="80"/>
      <c r="LA17" s="80"/>
      <c r="LB17" s="80"/>
      <c r="LC17" s="80"/>
      <c r="LD17" s="80"/>
      <c r="LE17" s="80"/>
      <c r="LF17" s="80"/>
      <c r="LG17" s="80"/>
      <c r="LH17" s="80"/>
      <c r="LI17" s="80"/>
      <c r="LJ17" s="80"/>
      <c r="LK17" s="80"/>
      <c r="LL17" s="80"/>
      <c r="LM17" s="80"/>
      <c r="LN17" s="80"/>
      <c r="LO17" s="80"/>
      <c r="LP17" s="80"/>
      <c r="LQ17" s="80" t="s">
        <v>3647</v>
      </c>
      <c r="LR17" s="80" t="s">
        <v>3648</v>
      </c>
      <c r="LS17" s="80" t="s">
        <v>3649</v>
      </c>
      <c r="LT17" s="80" t="s">
        <v>3650</v>
      </c>
      <c r="LU17" s="80"/>
      <c r="LV17" s="80"/>
      <c r="LW17" s="80"/>
      <c r="LX17" s="80"/>
      <c r="LY17" s="80"/>
      <c r="LZ17" s="80"/>
      <c r="MA17" s="80"/>
      <c r="MB17" s="80"/>
      <c r="MC17" s="80"/>
      <c r="MD17" s="80"/>
      <c r="ME17" s="80"/>
      <c r="MF17" s="80"/>
      <c r="MG17" s="80"/>
      <c r="MH17" s="80" t="s">
        <v>3651</v>
      </c>
      <c r="MI17" s="80" t="s">
        <v>3652</v>
      </c>
      <c r="MJ17" s="80"/>
      <c r="MK17" s="80"/>
      <c r="ML17" s="80"/>
      <c r="MM17" s="80"/>
      <c r="MN17" s="80" t="s">
        <v>3653</v>
      </c>
      <c r="MO17" s="80"/>
      <c r="MP17" s="80"/>
      <c r="MQ17" s="80"/>
      <c r="MR17" s="80"/>
      <c r="MS17" s="80"/>
      <c r="MT17" s="80"/>
      <c r="MU17" s="80"/>
      <c r="MV17" s="80"/>
      <c r="MW17" s="80"/>
      <c r="MX17" s="80"/>
      <c r="MY17" s="80"/>
      <c r="MZ17" s="80"/>
      <c r="NA17" s="80"/>
      <c r="NB17" s="80"/>
      <c r="NC17" s="80"/>
      <c r="ND17" s="80"/>
      <c r="NE17" s="79" t="s">
        <v>3654</v>
      </c>
      <c r="NF17" s="80"/>
      <c r="NG17" s="78"/>
      <c r="NH17" s="78"/>
      <c r="NI17" s="78" t="s">
        <v>391</v>
      </c>
      <c r="NJ17" s="78"/>
      <c r="NK17" s="78" t="s">
        <v>587</v>
      </c>
      <c r="NL17" s="78" t="s">
        <v>433</v>
      </c>
      <c r="NM17" s="78" t="s">
        <v>445</v>
      </c>
      <c r="NN17" s="78"/>
      <c r="NO17" s="78" t="s">
        <v>470</v>
      </c>
      <c r="NP17" s="78"/>
      <c r="NQ17" s="78" t="s">
        <v>511</v>
      </c>
      <c r="NR17" s="78" t="s">
        <v>685</v>
      </c>
      <c r="NS17" s="78" t="s">
        <v>501</v>
      </c>
      <c r="NT17" s="78" t="s">
        <v>474</v>
      </c>
      <c r="NU17" s="78"/>
      <c r="NV17" s="78" t="s">
        <v>371</v>
      </c>
      <c r="NW17" s="78"/>
      <c r="NX17" s="78" t="s">
        <v>676</v>
      </c>
      <c r="NY17" s="78"/>
      <c r="NZ17" s="78"/>
      <c r="OA17" s="78"/>
      <c r="OB17" s="78" t="s">
        <v>351</v>
      </c>
      <c r="OC17" s="78"/>
      <c r="OD17" s="78" t="s">
        <v>645</v>
      </c>
      <c r="OE17" s="78"/>
      <c r="OF17" s="78" t="s">
        <v>606</v>
      </c>
      <c r="OG17" s="78" t="s">
        <v>627</v>
      </c>
      <c r="OH17" s="78"/>
    </row>
    <row r="18" spans="1:398" x14ac:dyDescent="0.15">
      <c r="A18" s="71" t="s">
        <v>131</v>
      </c>
      <c r="B18" s="70" t="s">
        <v>57</v>
      </c>
      <c r="C18" s="74" t="s">
        <v>230</v>
      </c>
      <c r="G18" s="79" t="s">
        <v>3655</v>
      </c>
      <c r="H18" s="80"/>
      <c r="I18" s="79" t="s">
        <v>3656</v>
      </c>
      <c r="J18" s="79" t="s">
        <v>3657</v>
      </c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 t="s">
        <v>3658</v>
      </c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 t="s">
        <v>3659</v>
      </c>
      <c r="DA18" s="80" t="s">
        <v>3660</v>
      </c>
      <c r="DB18" s="80"/>
      <c r="DC18" s="80"/>
      <c r="DD18" s="80"/>
      <c r="DE18" s="80"/>
      <c r="DF18" s="80"/>
      <c r="DG18" s="80" t="s">
        <v>3661</v>
      </c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 t="s">
        <v>3662</v>
      </c>
      <c r="DV18" s="80"/>
      <c r="DW18" s="80"/>
      <c r="DX18" s="80"/>
      <c r="DY18" s="80"/>
      <c r="DZ18" s="80" t="s">
        <v>3663</v>
      </c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 t="s">
        <v>3664</v>
      </c>
      <c r="FM18" s="80"/>
      <c r="FN18" s="80" t="s">
        <v>3665</v>
      </c>
      <c r="FO18" s="80"/>
      <c r="FP18" s="80"/>
      <c r="FQ18" s="80"/>
      <c r="FR18" s="80" t="s">
        <v>3666</v>
      </c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 t="s">
        <v>3667</v>
      </c>
      <c r="GI18" s="80" t="s">
        <v>3668</v>
      </c>
      <c r="GJ18" s="80"/>
      <c r="GK18" s="80" t="s">
        <v>3669</v>
      </c>
      <c r="GL18" s="80" t="s">
        <v>3670</v>
      </c>
      <c r="GM18" s="80" t="s">
        <v>3671</v>
      </c>
      <c r="GN18" s="80" t="s">
        <v>3672</v>
      </c>
      <c r="GO18" s="80"/>
      <c r="GP18" s="80" t="s">
        <v>3673</v>
      </c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 t="s">
        <v>3674</v>
      </c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  <c r="IR18" s="80"/>
      <c r="IS18" s="80"/>
      <c r="IT18" s="80"/>
      <c r="IU18" s="80"/>
      <c r="IV18" s="80"/>
      <c r="IW18" s="80"/>
      <c r="IX18" s="80"/>
      <c r="IY18" s="80"/>
      <c r="IZ18" s="80"/>
      <c r="JA18" s="80"/>
      <c r="JB18" s="80"/>
      <c r="JC18" s="80"/>
      <c r="JD18" s="80"/>
      <c r="JE18" s="80"/>
      <c r="JF18" s="80"/>
      <c r="JG18" s="80"/>
      <c r="JH18" s="80"/>
      <c r="JI18" s="80"/>
      <c r="JJ18" s="80"/>
      <c r="JK18" s="80"/>
      <c r="JL18" s="80"/>
      <c r="JM18" s="80"/>
      <c r="JN18" s="80"/>
      <c r="JO18" s="80"/>
      <c r="JP18" s="80"/>
      <c r="JQ18" s="80"/>
      <c r="JR18" s="80"/>
      <c r="JS18" s="80"/>
      <c r="JT18" s="80"/>
      <c r="JU18" s="80"/>
      <c r="JV18" s="80" t="s">
        <v>3675</v>
      </c>
      <c r="JW18" s="80"/>
      <c r="JX18" s="80"/>
      <c r="JY18" s="80"/>
      <c r="JZ18" s="80" t="s">
        <v>3676</v>
      </c>
      <c r="KA18" s="80"/>
      <c r="KB18" s="80"/>
      <c r="KC18" s="80"/>
      <c r="KD18" s="80"/>
      <c r="KE18" s="80"/>
      <c r="KF18" s="80"/>
      <c r="KG18" s="80"/>
      <c r="KH18" s="80"/>
      <c r="KI18" s="80"/>
      <c r="KJ18" s="80"/>
      <c r="KK18" s="80"/>
      <c r="KL18" s="80"/>
      <c r="KM18" s="80"/>
      <c r="KN18" s="80"/>
      <c r="KO18" s="80"/>
      <c r="KP18" s="80"/>
      <c r="KQ18" s="80"/>
      <c r="KR18" s="80" t="s">
        <v>3677</v>
      </c>
      <c r="KS18" s="80"/>
      <c r="KT18" s="80"/>
      <c r="KU18" s="80"/>
      <c r="KV18" s="80"/>
      <c r="KW18" s="80" t="s">
        <v>3678</v>
      </c>
      <c r="KX18" s="80"/>
      <c r="KY18" s="80" t="s">
        <v>1816</v>
      </c>
      <c r="KZ18" s="80"/>
      <c r="LA18" s="80"/>
      <c r="LB18" s="80"/>
      <c r="LC18" s="80"/>
      <c r="LD18" s="80"/>
      <c r="LE18" s="80"/>
      <c r="LF18" s="80"/>
      <c r="LG18" s="80"/>
      <c r="LH18" s="80"/>
      <c r="LI18" s="80"/>
      <c r="LJ18" s="80"/>
      <c r="LK18" s="80"/>
      <c r="LL18" s="80"/>
      <c r="LM18" s="80"/>
      <c r="LN18" s="80"/>
      <c r="LO18" s="80"/>
      <c r="LP18" s="80"/>
      <c r="LQ18" s="80"/>
      <c r="LR18" s="80" t="s">
        <v>3679</v>
      </c>
      <c r="LS18" s="80" t="s">
        <v>3680</v>
      </c>
      <c r="LT18" s="80"/>
      <c r="LU18" s="80"/>
      <c r="LV18" s="80"/>
      <c r="LW18" s="80"/>
      <c r="LX18" s="80"/>
      <c r="LY18" s="80"/>
      <c r="LZ18" s="80"/>
      <c r="MA18" s="80"/>
      <c r="MB18" s="80"/>
      <c r="MC18" s="80"/>
      <c r="MD18" s="80"/>
      <c r="ME18" s="80"/>
      <c r="MF18" s="80"/>
      <c r="MG18" s="80"/>
      <c r="MH18" s="80" t="s">
        <v>3681</v>
      </c>
      <c r="MI18" s="80" t="s">
        <v>3682</v>
      </c>
      <c r="MJ18" s="80"/>
      <c r="MK18" s="80"/>
      <c r="ML18" s="80"/>
      <c r="MM18" s="80"/>
      <c r="MN18" s="80" t="s">
        <v>3683</v>
      </c>
      <c r="MO18" s="80"/>
      <c r="MP18" s="80"/>
      <c r="MQ18" s="80"/>
      <c r="MR18" s="80"/>
      <c r="MS18" s="80"/>
      <c r="MT18" s="80"/>
      <c r="MU18" s="80"/>
      <c r="MV18" s="80"/>
      <c r="MW18" s="80"/>
      <c r="MX18" s="80"/>
      <c r="MY18" s="80"/>
      <c r="MZ18" s="80"/>
      <c r="NA18" s="80"/>
      <c r="NB18" s="80"/>
      <c r="NC18" s="80"/>
      <c r="ND18" s="80"/>
      <c r="NE18" s="79" t="s">
        <v>3684</v>
      </c>
      <c r="NF18" s="80"/>
      <c r="NG18" s="78"/>
      <c r="NH18" s="78"/>
      <c r="NI18" s="78" t="s">
        <v>387</v>
      </c>
      <c r="NJ18" s="78"/>
      <c r="NK18" s="78" t="s">
        <v>586</v>
      </c>
      <c r="NL18" s="78" t="s">
        <v>425</v>
      </c>
      <c r="NM18" s="78" t="s">
        <v>450</v>
      </c>
      <c r="NN18" s="78"/>
      <c r="NO18" s="78" t="s">
        <v>457</v>
      </c>
      <c r="NP18" s="78"/>
      <c r="NQ18" s="78" t="s">
        <v>519</v>
      </c>
      <c r="NR18" s="78"/>
      <c r="NS18" s="78" t="s">
        <v>498</v>
      </c>
      <c r="NT18" s="78" t="s">
        <v>475</v>
      </c>
      <c r="NU18" s="78"/>
      <c r="NV18" s="78"/>
      <c r="NW18" s="78"/>
      <c r="NX18" s="78" t="s">
        <v>672</v>
      </c>
      <c r="NY18" s="78"/>
      <c r="NZ18" s="78"/>
      <c r="OA18" s="78"/>
      <c r="OB18" s="78" t="s">
        <v>350</v>
      </c>
      <c r="OC18" s="78"/>
      <c r="OD18" s="78" t="s">
        <v>654</v>
      </c>
      <c r="OE18" s="78"/>
      <c r="OF18" s="78" t="s">
        <v>610</v>
      </c>
      <c r="OG18" s="78" t="s">
        <v>629</v>
      </c>
      <c r="OH18" s="78"/>
    </row>
    <row r="19" spans="1:398" x14ac:dyDescent="0.15">
      <c r="A19" s="71" t="s">
        <v>132</v>
      </c>
      <c r="B19" s="70" t="s">
        <v>58</v>
      </c>
      <c r="C19" s="74" t="s">
        <v>231</v>
      </c>
      <c r="G19" s="79" t="s">
        <v>3685</v>
      </c>
      <c r="H19" s="80"/>
      <c r="I19" s="79" t="s">
        <v>3686</v>
      </c>
      <c r="J19" s="79" t="s">
        <v>3687</v>
      </c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 t="s">
        <v>3688</v>
      </c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 t="s">
        <v>3689</v>
      </c>
      <c r="DA19" s="80" t="s">
        <v>3690</v>
      </c>
      <c r="DB19" s="80"/>
      <c r="DC19" s="80"/>
      <c r="DD19" s="80"/>
      <c r="DE19" s="80"/>
      <c r="DF19" s="80"/>
      <c r="DG19" s="80" t="s">
        <v>3691</v>
      </c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 t="s">
        <v>3692</v>
      </c>
      <c r="DV19" s="80"/>
      <c r="DW19" s="80"/>
      <c r="DX19" s="80"/>
      <c r="DY19" s="80"/>
      <c r="DZ19" s="80" t="s">
        <v>3693</v>
      </c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 t="s">
        <v>3694</v>
      </c>
      <c r="FM19" s="80"/>
      <c r="FN19" s="80" t="s">
        <v>3695</v>
      </c>
      <c r="FO19" s="80"/>
      <c r="FP19" s="80"/>
      <c r="FQ19" s="80"/>
      <c r="FR19" s="80" t="s">
        <v>3696</v>
      </c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 t="s">
        <v>3697</v>
      </c>
      <c r="GI19" s="80"/>
      <c r="GJ19" s="80"/>
      <c r="GK19" s="80" t="s">
        <v>3698</v>
      </c>
      <c r="GL19" s="80" t="s">
        <v>3699</v>
      </c>
      <c r="GM19" s="80" t="s">
        <v>3700</v>
      </c>
      <c r="GN19" s="80" t="s">
        <v>3701</v>
      </c>
      <c r="GO19" s="80"/>
      <c r="GP19" s="80" t="s">
        <v>3702</v>
      </c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  <c r="IW19" s="80"/>
      <c r="IX19" s="80"/>
      <c r="IY19" s="80"/>
      <c r="IZ19" s="80"/>
      <c r="JA19" s="80"/>
      <c r="JB19" s="80"/>
      <c r="JC19" s="80"/>
      <c r="JD19" s="80"/>
      <c r="JE19" s="80"/>
      <c r="JF19" s="80"/>
      <c r="JG19" s="80"/>
      <c r="JH19" s="80"/>
      <c r="JI19" s="80"/>
      <c r="JJ19" s="80"/>
      <c r="JK19" s="80"/>
      <c r="JL19" s="80"/>
      <c r="JM19" s="80"/>
      <c r="JN19" s="80"/>
      <c r="JO19" s="80"/>
      <c r="JP19" s="80"/>
      <c r="JQ19" s="80"/>
      <c r="JR19" s="80"/>
      <c r="JS19" s="80"/>
      <c r="JT19" s="80"/>
      <c r="JU19" s="80"/>
      <c r="JV19" s="80" t="s">
        <v>3703</v>
      </c>
      <c r="JW19" s="80"/>
      <c r="JX19" s="80"/>
      <c r="JY19" s="80"/>
      <c r="JZ19" s="80"/>
      <c r="KA19" s="80"/>
      <c r="KB19" s="80"/>
      <c r="KC19" s="80"/>
      <c r="KD19" s="80"/>
      <c r="KE19" s="80"/>
      <c r="KF19" s="80"/>
      <c r="KG19" s="80"/>
      <c r="KH19" s="80"/>
      <c r="KI19" s="80"/>
      <c r="KJ19" s="80"/>
      <c r="KK19" s="80"/>
      <c r="KL19" s="80"/>
      <c r="KM19" s="80"/>
      <c r="KN19" s="80"/>
      <c r="KO19" s="80"/>
      <c r="KP19" s="80"/>
      <c r="KQ19" s="80"/>
      <c r="KR19" s="80"/>
      <c r="KS19" s="80"/>
      <c r="KT19" s="80"/>
      <c r="KU19" s="80"/>
      <c r="KV19" s="80"/>
      <c r="KW19" s="80" t="s">
        <v>3704</v>
      </c>
      <c r="KX19" s="80"/>
      <c r="KY19" s="80" t="s">
        <v>3705</v>
      </c>
      <c r="KZ19" s="80"/>
      <c r="LA19" s="80"/>
      <c r="LB19" s="80"/>
      <c r="LC19" s="80"/>
      <c r="LD19" s="80"/>
      <c r="LE19" s="80"/>
      <c r="LF19" s="80"/>
      <c r="LG19" s="80"/>
      <c r="LH19" s="80"/>
      <c r="LI19" s="80"/>
      <c r="LJ19" s="80"/>
      <c r="LK19" s="80"/>
      <c r="LL19" s="80"/>
      <c r="LM19" s="80"/>
      <c r="LN19" s="80"/>
      <c r="LO19" s="80"/>
      <c r="LP19" s="80"/>
      <c r="LQ19" s="80"/>
      <c r="LR19" s="80" t="s">
        <v>3706</v>
      </c>
      <c r="LS19" s="80" t="s">
        <v>3707</v>
      </c>
      <c r="LT19" s="80"/>
      <c r="LU19" s="80"/>
      <c r="LV19" s="80"/>
      <c r="LW19" s="80"/>
      <c r="LX19" s="80"/>
      <c r="LY19" s="80"/>
      <c r="LZ19" s="80"/>
      <c r="MA19" s="80"/>
      <c r="MB19" s="80"/>
      <c r="MC19" s="80"/>
      <c r="MD19" s="80"/>
      <c r="ME19" s="80"/>
      <c r="MF19" s="80"/>
      <c r="MG19" s="80"/>
      <c r="MH19" s="80" t="s">
        <v>3708</v>
      </c>
      <c r="MI19" s="80" t="s">
        <v>3709</v>
      </c>
      <c r="MJ19" s="80"/>
      <c r="MK19" s="80"/>
      <c r="ML19" s="80"/>
      <c r="MM19" s="80"/>
      <c r="MN19" s="80" t="s">
        <v>3710</v>
      </c>
      <c r="MO19" s="80"/>
      <c r="MP19" s="80"/>
      <c r="MQ19" s="80"/>
      <c r="MR19" s="80"/>
      <c r="MS19" s="80"/>
      <c r="MT19" s="80"/>
      <c r="MU19" s="80"/>
      <c r="MV19" s="80"/>
      <c r="MW19" s="80"/>
      <c r="MX19" s="80"/>
      <c r="MY19" s="80"/>
      <c r="MZ19" s="80"/>
      <c r="NA19" s="80"/>
      <c r="NB19" s="80"/>
      <c r="NC19" s="80"/>
      <c r="ND19" s="80"/>
      <c r="NE19" s="79" t="s">
        <v>3711</v>
      </c>
      <c r="NF19" s="80"/>
      <c r="NG19" s="78"/>
      <c r="NH19" s="78"/>
      <c r="NI19" s="78" t="s">
        <v>395</v>
      </c>
      <c r="NJ19" s="78"/>
      <c r="NK19" s="78"/>
      <c r="NL19" s="78" t="s">
        <v>422</v>
      </c>
      <c r="NM19" s="78"/>
      <c r="NN19" s="78"/>
      <c r="NO19" s="78" t="s">
        <v>467</v>
      </c>
      <c r="NP19" s="78"/>
      <c r="NQ19" s="78" t="s">
        <v>514</v>
      </c>
      <c r="NR19" s="78"/>
      <c r="NS19" s="78" t="s">
        <v>490</v>
      </c>
      <c r="NT19" s="78"/>
      <c r="NU19" s="78"/>
      <c r="NV19" s="78"/>
      <c r="NW19" s="78"/>
      <c r="NX19" s="78"/>
      <c r="NY19" s="78"/>
      <c r="NZ19" s="78"/>
      <c r="OA19" s="78"/>
      <c r="OB19" s="78" t="s">
        <v>349</v>
      </c>
      <c r="OC19" s="78"/>
      <c r="OD19" s="78" t="s">
        <v>652</v>
      </c>
      <c r="OE19" s="78"/>
      <c r="OF19" s="78" t="s">
        <v>596</v>
      </c>
      <c r="OG19" s="78" t="s">
        <v>621</v>
      </c>
      <c r="OH19" s="78"/>
    </row>
    <row r="20" spans="1:398" x14ac:dyDescent="0.15">
      <c r="A20" s="71" t="s">
        <v>133</v>
      </c>
      <c r="B20" s="70" t="s">
        <v>59</v>
      </c>
      <c r="C20" s="74" t="s">
        <v>232</v>
      </c>
      <c r="G20" s="79" t="s">
        <v>3712</v>
      </c>
      <c r="H20" s="80"/>
      <c r="I20" s="79" t="s">
        <v>3713</v>
      </c>
      <c r="J20" s="79" t="s">
        <v>3714</v>
      </c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 t="s">
        <v>3715</v>
      </c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 t="s">
        <v>3716</v>
      </c>
      <c r="DA20" s="80" t="s">
        <v>3717</v>
      </c>
      <c r="DB20" s="80"/>
      <c r="DC20" s="80"/>
      <c r="DD20" s="80"/>
      <c r="DE20" s="80"/>
      <c r="DF20" s="80"/>
      <c r="DG20" s="80" t="s">
        <v>3718</v>
      </c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 t="s">
        <v>3719</v>
      </c>
      <c r="DV20" s="80"/>
      <c r="DW20" s="80"/>
      <c r="DX20" s="80"/>
      <c r="DY20" s="80"/>
      <c r="DZ20" s="80" t="s">
        <v>3720</v>
      </c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 t="s">
        <v>3721</v>
      </c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 t="s">
        <v>3722</v>
      </c>
      <c r="GI20" s="80"/>
      <c r="GJ20" s="80"/>
      <c r="GK20" s="80" t="s">
        <v>3723</v>
      </c>
      <c r="GL20" s="80" t="s">
        <v>3724</v>
      </c>
      <c r="GM20" s="80" t="s">
        <v>3725</v>
      </c>
      <c r="GN20" s="80" t="s">
        <v>3726</v>
      </c>
      <c r="GO20" s="80"/>
      <c r="GP20" s="80" t="s">
        <v>3727</v>
      </c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  <c r="IU20" s="80"/>
      <c r="IV20" s="80"/>
      <c r="IW20" s="80"/>
      <c r="IX20" s="80"/>
      <c r="IY20" s="80"/>
      <c r="IZ20" s="80"/>
      <c r="JA20" s="80"/>
      <c r="JB20" s="80"/>
      <c r="JC20" s="80"/>
      <c r="JD20" s="80"/>
      <c r="JE20" s="80"/>
      <c r="JF20" s="80"/>
      <c r="JG20" s="80"/>
      <c r="JH20" s="80"/>
      <c r="JI20" s="80"/>
      <c r="JJ20" s="80"/>
      <c r="JK20" s="80"/>
      <c r="JL20" s="80"/>
      <c r="JM20" s="80"/>
      <c r="JN20" s="80"/>
      <c r="JO20" s="80"/>
      <c r="JP20" s="80"/>
      <c r="JQ20" s="80"/>
      <c r="JR20" s="80"/>
      <c r="JS20" s="80"/>
      <c r="JT20" s="80"/>
      <c r="JU20" s="80"/>
      <c r="JV20" s="80" t="s">
        <v>3728</v>
      </c>
      <c r="JW20" s="80"/>
      <c r="JX20" s="80"/>
      <c r="JY20" s="80"/>
      <c r="JZ20" s="80"/>
      <c r="KA20" s="80"/>
      <c r="KB20" s="80"/>
      <c r="KC20" s="80"/>
      <c r="KD20" s="80"/>
      <c r="KE20" s="80"/>
      <c r="KF20" s="80"/>
      <c r="KG20" s="80"/>
      <c r="KH20" s="80"/>
      <c r="KI20" s="80"/>
      <c r="KJ20" s="80"/>
      <c r="KK20" s="80"/>
      <c r="KL20" s="80"/>
      <c r="KM20" s="80"/>
      <c r="KN20" s="80"/>
      <c r="KO20" s="80"/>
      <c r="KP20" s="80"/>
      <c r="KQ20" s="80"/>
      <c r="KR20" s="80"/>
      <c r="KS20" s="80"/>
      <c r="KT20" s="80"/>
      <c r="KU20" s="80"/>
      <c r="KV20" s="80"/>
      <c r="KW20" s="80" t="s">
        <v>3729</v>
      </c>
      <c r="KX20" s="80"/>
      <c r="KY20" s="80" t="s">
        <v>3730</v>
      </c>
      <c r="KZ20" s="80"/>
      <c r="LA20" s="80"/>
      <c r="LB20" s="80"/>
      <c r="LC20" s="80"/>
      <c r="LD20" s="80"/>
      <c r="LE20" s="80"/>
      <c r="LF20" s="80"/>
      <c r="LG20" s="80"/>
      <c r="LH20" s="80"/>
      <c r="LI20" s="80"/>
      <c r="LJ20" s="80"/>
      <c r="LK20" s="80"/>
      <c r="LL20" s="80"/>
      <c r="LM20" s="80"/>
      <c r="LN20" s="80"/>
      <c r="LO20" s="80"/>
      <c r="LP20" s="80"/>
      <c r="LQ20" s="80"/>
      <c r="LR20" s="80" t="s">
        <v>3731</v>
      </c>
      <c r="LS20" s="80" t="s">
        <v>3732</v>
      </c>
      <c r="LT20" s="80"/>
      <c r="LU20" s="80"/>
      <c r="LV20" s="80"/>
      <c r="LW20" s="80"/>
      <c r="LX20" s="80"/>
      <c r="LY20" s="80"/>
      <c r="LZ20" s="80"/>
      <c r="MA20" s="80"/>
      <c r="MB20" s="80"/>
      <c r="MC20" s="80"/>
      <c r="MD20" s="80"/>
      <c r="ME20" s="80"/>
      <c r="MF20" s="80"/>
      <c r="MG20" s="80"/>
      <c r="MH20" s="80" t="s">
        <v>3733</v>
      </c>
      <c r="MI20" s="80" t="s">
        <v>3734</v>
      </c>
      <c r="MJ20" s="80"/>
      <c r="MK20" s="80"/>
      <c r="ML20" s="80"/>
      <c r="MM20" s="80"/>
      <c r="MN20" s="80" t="s">
        <v>3735</v>
      </c>
      <c r="MO20" s="80"/>
      <c r="MP20" s="80"/>
      <c r="MQ20" s="80"/>
      <c r="MR20" s="80"/>
      <c r="MS20" s="80"/>
      <c r="MT20" s="80"/>
      <c r="MU20" s="80"/>
      <c r="MV20" s="80"/>
      <c r="MW20" s="80"/>
      <c r="MX20" s="80"/>
      <c r="MY20" s="80"/>
      <c r="MZ20" s="80"/>
      <c r="NA20" s="80"/>
      <c r="NB20" s="80"/>
      <c r="NC20" s="80"/>
      <c r="ND20" s="80"/>
      <c r="NE20" s="79" t="s">
        <v>3736</v>
      </c>
      <c r="NF20" s="80"/>
      <c r="NG20" s="78"/>
      <c r="NH20" s="78"/>
      <c r="NI20" s="78" t="s">
        <v>398</v>
      </c>
      <c r="NJ20" s="78"/>
      <c r="NK20" s="78"/>
      <c r="NL20" s="78" t="s">
        <v>435</v>
      </c>
      <c r="NM20" s="78"/>
      <c r="NN20" s="78"/>
      <c r="NO20" s="78" t="s">
        <v>460</v>
      </c>
      <c r="NP20" s="78"/>
      <c r="NQ20" s="78" t="s">
        <v>505</v>
      </c>
      <c r="NR20" s="78"/>
      <c r="NS20" s="78" t="s">
        <v>496</v>
      </c>
      <c r="NT20" s="78"/>
      <c r="NU20" s="78"/>
      <c r="NV20" s="78"/>
      <c r="NW20" s="78"/>
      <c r="NX20" s="78"/>
      <c r="NY20" s="78"/>
      <c r="NZ20" s="78"/>
      <c r="OA20" s="78"/>
      <c r="OB20" s="78" t="s">
        <v>347</v>
      </c>
      <c r="OC20" s="78"/>
      <c r="OD20" s="78" t="s">
        <v>647</v>
      </c>
      <c r="OE20" s="78"/>
      <c r="OF20" s="78" t="s">
        <v>594</v>
      </c>
      <c r="OG20" s="78" t="s">
        <v>623</v>
      </c>
      <c r="OH20" s="78"/>
    </row>
    <row r="21" spans="1:398" x14ac:dyDescent="0.15">
      <c r="A21" s="71" t="s">
        <v>134</v>
      </c>
      <c r="B21" s="70" t="s">
        <v>60</v>
      </c>
      <c r="C21" s="74" t="s">
        <v>233</v>
      </c>
      <c r="G21" s="80"/>
      <c r="H21" s="80"/>
      <c r="I21" s="79" t="s">
        <v>3737</v>
      </c>
      <c r="J21" s="79" t="s">
        <v>3738</v>
      </c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 t="s">
        <v>3739</v>
      </c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 t="s">
        <v>3740</v>
      </c>
      <c r="DA21" s="80" t="s">
        <v>3741</v>
      </c>
      <c r="DB21" s="80"/>
      <c r="DC21" s="80"/>
      <c r="DD21" s="80"/>
      <c r="DE21" s="80"/>
      <c r="DF21" s="80"/>
      <c r="DG21" s="80" t="s">
        <v>3742</v>
      </c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 t="s">
        <v>3743</v>
      </c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 t="s">
        <v>3744</v>
      </c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 t="s">
        <v>3745</v>
      </c>
      <c r="GI21" s="80"/>
      <c r="GJ21" s="80"/>
      <c r="GK21" s="80" t="s">
        <v>3746</v>
      </c>
      <c r="GL21" s="80" t="s">
        <v>3747</v>
      </c>
      <c r="GM21" s="80" t="s">
        <v>3748</v>
      </c>
      <c r="GN21" s="80" t="s">
        <v>3749</v>
      </c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  <c r="IU21" s="80"/>
      <c r="IV21" s="80"/>
      <c r="IW21" s="80"/>
      <c r="IX21" s="80"/>
      <c r="IY21" s="80"/>
      <c r="IZ21" s="80"/>
      <c r="JA21" s="80"/>
      <c r="JB21" s="80"/>
      <c r="JC21" s="80"/>
      <c r="JD21" s="80"/>
      <c r="JE21" s="80"/>
      <c r="JF21" s="80"/>
      <c r="JG21" s="80"/>
      <c r="JH21" s="80"/>
      <c r="JI21" s="80"/>
      <c r="JJ21" s="80"/>
      <c r="JK21" s="80"/>
      <c r="JL21" s="80"/>
      <c r="JM21" s="80"/>
      <c r="JN21" s="80"/>
      <c r="JO21" s="80"/>
      <c r="JP21" s="80"/>
      <c r="JQ21" s="80"/>
      <c r="JR21" s="80"/>
      <c r="JS21" s="80"/>
      <c r="JT21" s="80"/>
      <c r="JU21" s="80"/>
      <c r="JV21" s="80" t="s">
        <v>3750</v>
      </c>
      <c r="JW21" s="80"/>
      <c r="JX21" s="80"/>
      <c r="JY21" s="80"/>
      <c r="JZ21" s="80"/>
      <c r="KA21" s="80"/>
      <c r="KB21" s="80"/>
      <c r="KC21" s="80"/>
      <c r="KD21" s="80"/>
      <c r="KE21" s="80"/>
      <c r="KF21" s="80"/>
      <c r="KG21" s="80"/>
      <c r="KH21" s="80"/>
      <c r="KI21" s="80"/>
      <c r="KJ21" s="80"/>
      <c r="KK21" s="80"/>
      <c r="KL21" s="80"/>
      <c r="KM21" s="80"/>
      <c r="KN21" s="80"/>
      <c r="KO21" s="80"/>
      <c r="KP21" s="80"/>
      <c r="KQ21" s="80"/>
      <c r="KR21" s="80"/>
      <c r="KS21" s="80"/>
      <c r="KT21" s="80"/>
      <c r="KU21" s="80"/>
      <c r="KV21" s="80"/>
      <c r="KW21" s="80"/>
      <c r="KX21" s="80"/>
      <c r="KY21" s="80" t="s">
        <v>3751</v>
      </c>
      <c r="KZ21" s="80"/>
      <c r="LA21" s="80"/>
      <c r="LB21" s="80"/>
      <c r="LC21" s="80"/>
      <c r="LD21" s="80"/>
      <c r="LE21" s="80"/>
      <c r="LF21" s="80"/>
      <c r="LG21" s="80"/>
      <c r="LH21" s="80"/>
      <c r="LI21" s="80"/>
      <c r="LJ21" s="80"/>
      <c r="LK21" s="80"/>
      <c r="LL21" s="80"/>
      <c r="LM21" s="80"/>
      <c r="LN21" s="80"/>
      <c r="LO21" s="80"/>
      <c r="LP21" s="80"/>
      <c r="LQ21" s="80"/>
      <c r="LR21" s="80" t="s">
        <v>3752</v>
      </c>
      <c r="LS21" s="80" t="s">
        <v>3753</v>
      </c>
      <c r="LT21" s="80"/>
      <c r="LU21" s="80"/>
      <c r="LV21" s="80"/>
      <c r="LW21" s="80"/>
      <c r="LX21" s="80"/>
      <c r="LY21" s="80"/>
      <c r="LZ21" s="80"/>
      <c r="MA21" s="80"/>
      <c r="MB21" s="80"/>
      <c r="MC21" s="80"/>
      <c r="MD21" s="80"/>
      <c r="ME21" s="80"/>
      <c r="MF21" s="80"/>
      <c r="MG21" s="80"/>
      <c r="MH21" s="80" t="s">
        <v>3754</v>
      </c>
      <c r="MI21" s="80"/>
      <c r="MJ21" s="80"/>
      <c r="MK21" s="80"/>
      <c r="ML21" s="80"/>
      <c r="MM21" s="80"/>
      <c r="MN21" s="80" t="s">
        <v>3755</v>
      </c>
      <c r="MO21" s="80"/>
      <c r="MP21" s="80"/>
      <c r="MQ21" s="80"/>
      <c r="MR21" s="80"/>
      <c r="MS21" s="80"/>
      <c r="MT21" s="80"/>
      <c r="MU21" s="80"/>
      <c r="MV21" s="80"/>
      <c r="MW21" s="80"/>
      <c r="MX21" s="80"/>
      <c r="MY21" s="80"/>
      <c r="MZ21" s="80"/>
      <c r="NA21" s="80"/>
      <c r="NB21" s="80"/>
      <c r="NC21" s="80"/>
      <c r="ND21" s="80"/>
      <c r="NE21" s="79" t="s">
        <v>3756</v>
      </c>
      <c r="NF21" s="80"/>
      <c r="NG21" s="78"/>
      <c r="NH21" s="78"/>
      <c r="NI21" s="78"/>
      <c r="NJ21" s="78"/>
      <c r="NK21" s="78"/>
      <c r="NL21" s="78" t="s">
        <v>441</v>
      </c>
      <c r="NM21" s="78"/>
      <c r="NN21" s="78"/>
      <c r="NO21" s="78" t="s">
        <v>458</v>
      </c>
      <c r="NP21" s="78"/>
      <c r="NQ21" s="78" t="s">
        <v>520</v>
      </c>
      <c r="NR21" s="78"/>
      <c r="NS21" s="78" t="s">
        <v>493</v>
      </c>
      <c r="NT21" s="78"/>
      <c r="NU21" s="78"/>
      <c r="NV21" s="78"/>
      <c r="NW21" s="78"/>
      <c r="NX21" s="78"/>
      <c r="NY21" s="78"/>
      <c r="NZ21" s="78"/>
      <c r="OA21" s="78"/>
      <c r="OB21" s="78" t="s">
        <v>346</v>
      </c>
      <c r="OC21" s="78"/>
      <c r="OD21" s="78" t="s">
        <v>651</v>
      </c>
      <c r="OE21" s="78"/>
      <c r="OF21" s="78" t="s">
        <v>611</v>
      </c>
      <c r="OG21" s="78"/>
      <c r="OH21" s="78"/>
    </row>
    <row r="22" spans="1:398" x14ac:dyDescent="0.15">
      <c r="A22" s="71" t="s">
        <v>135</v>
      </c>
      <c r="B22" s="70" t="s">
        <v>61</v>
      </c>
      <c r="C22" s="74" t="s">
        <v>234</v>
      </c>
      <c r="G22" s="80"/>
      <c r="H22" s="80"/>
      <c r="I22" s="79" t="s">
        <v>3757</v>
      </c>
      <c r="J22" s="79" t="s">
        <v>3758</v>
      </c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 t="s">
        <v>3759</v>
      </c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 t="s">
        <v>3760</v>
      </c>
      <c r="DA22" s="80" t="s">
        <v>3761</v>
      </c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 t="s">
        <v>3762</v>
      </c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 t="s">
        <v>3763</v>
      </c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 t="s">
        <v>3764</v>
      </c>
      <c r="GI22" s="80"/>
      <c r="GJ22" s="80"/>
      <c r="GK22" s="80" t="s">
        <v>3765</v>
      </c>
      <c r="GL22" s="80" t="s">
        <v>3766</v>
      </c>
      <c r="GM22" s="80" t="s">
        <v>3767</v>
      </c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  <c r="IR22" s="80"/>
      <c r="IS22" s="80"/>
      <c r="IT22" s="80"/>
      <c r="IU22" s="80"/>
      <c r="IV22" s="80"/>
      <c r="IW22" s="80"/>
      <c r="IX22" s="80"/>
      <c r="IY22" s="80"/>
      <c r="IZ22" s="80"/>
      <c r="JA22" s="80"/>
      <c r="JB22" s="80"/>
      <c r="JC22" s="80"/>
      <c r="JD22" s="80"/>
      <c r="JE22" s="80"/>
      <c r="JF22" s="80"/>
      <c r="JG22" s="80"/>
      <c r="JH22" s="80"/>
      <c r="JI22" s="80"/>
      <c r="JJ22" s="80"/>
      <c r="JK22" s="80"/>
      <c r="JL22" s="80"/>
      <c r="JM22" s="80"/>
      <c r="JN22" s="80"/>
      <c r="JO22" s="80"/>
      <c r="JP22" s="80"/>
      <c r="JQ22" s="80"/>
      <c r="JR22" s="80"/>
      <c r="JS22" s="80"/>
      <c r="JT22" s="80"/>
      <c r="JU22" s="80"/>
      <c r="JV22" s="80" t="s">
        <v>3768</v>
      </c>
      <c r="JW22" s="80"/>
      <c r="JX22" s="80"/>
      <c r="JY22" s="80"/>
      <c r="JZ22" s="80"/>
      <c r="KA22" s="80"/>
      <c r="KB22" s="80"/>
      <c r="KC22" s="80"/>
      <c r="KD22" s="80"/>
      <c r="KE22" s="80"/>
      <c r="KF22" s="80"/>
      <c r="KG22" s="80"/>
      <c r="KH22" s="80"/>
      <c r="KI22" s="80"/>
      <c r="KJ22" s="80"/>
      <c r="KK22" s="80"/>
      <c r="KL22" s="80"/>
      <c r="KM22" s="80"/>
      <c r="KN22" s="80"/>
      <c r="KO22" s="80"/>
      <c r="KP22" s="80"/>
      <c r="KQ22" s="80"/>
      <c r="KR22" s="80"/>
      <c r="KS22" s="80"/>
      <c r="KT22" s="80"/>
      <c r="KU22" s="80"/>
      <c r="KV22" s="80"/>
      <c r="KW22" s="80"/>
      <c r="KX22" s="80"/>
      <c r="KY22" s="80" t="s">
        <v>3769</v>
      </c>
      <c r="KZ22" s="80"/>
      <c r="LA22" s="80"/>
      <c r="LB22" s="80"/>
      <c r="LC22" s="80"/>
      <c r="LD22" s="80"/>
      <c r="LE22" s="80"/>
      <c r="LF22" s="80"/>
      <c r="LG22" s="80"/>
      <c r="LH22" s="80"/>
      <c r="LI22" s="80"/>
      <c r="LJ22" s="80"/>
      <c r="LK22" s="80"/>
      <c r="LL22" s="80"/>
      <c r="LM22" s="80"/>
      <c r="LN22" s="80"/>
      <c r="LO22" s="80"/>
      <c r="LP22" s="80"/>
      <c r="LQ22" s="80"/>
      <c r="LR22" s="80" t="s">
        <v>3770</v>
      </c>
      <c r="LS22" s="80"/>
      <c r="LT22" s="80"/>
      <c r="LU22" s="80"/>
      <c r="LV22" s="80"/>
      <c r="LW22" s="80"/>
      <c r="LX22" s="80"/>
      <c r="LY22" s="80"/>
      <c r="LZ22" s="80"/>
      <c r="MA22" s="80"/>
      <c r="MB22" s="80"/>
      <c r="MC22" s="80"/>
      <c r="MD22" s="80"/>
      <c r="ME22" s="80"/>
      <c r="MF22" s="80"/>
      <c r="MG22" s="80"/>
      <c r="MH22" s="80" t="s">
        <v>3771</v>
      </c>
      <c r="MI22" s="80"/>
      <c r="MJ22" s="80"/>
      <c r="MK22" s="80"/>
      <c r="ML22" s="80"/>
      <c r="MM22" s="80"/>
      <c r="MN22" s="80"/>
      <c r="MO22" s="80"/>
      <c r="MP22" s="80"/>
      <c r="MQ22" s="80"/>
      <c r="MR22" s="80"/>
      <c r="MS22" s="80"/>
      <c r="MT22" s="80"/>
      <c r="MU22" s="80"/>
      <c r="MV22" s="80"/>
      <c r="MW22" s="80"/>
      <c r="MX22" s="80"/>
      <c r="MY22" s="80"/>
      <c r="MZ22" s="80"/>
      <c r="NA22" s="80"/>
      <c r="NB22" s="80"/>
      <c r="NC22" s="80"/>
      <c r="ND22" s="80"/>
      <c r="NE22" s="79" t="s">
        <v>3772</v>
      </c>
      <c r="NF22" s="80"/>
      <c r="NG22" s="78"/>
      <c r="NH22" s="78"/>
      <c r="NI22" s="78"/>
      <c r="NJ22" s="78"/>
      <c r="NK22" s="78"/>
      <c r="NL22" s="78" t="s">
        <v>428</v>
      </c>
      <c r="NM22" s="78"/>
      <c r="NN22" s="78"/>
      <c r="NO22" s="78" t="s">
        <v>461</v>
      </c>
      <c r="NP22" s="78"/>
      <c r="NQ22" s="78" t="s">
        <v>521</v>
      </c>
      <c r="NR22" s="78"/>
      <c r="NS22" s="78"/>
      <c r="NT22" s="78"/>
      <c r="NU22" s="78"/>
      <c r="NV22" s="78"/>
      <c r="NW22" s="78"/>
      <c r="NX22" s="78"/>
      <c r="NY22" s="78"/>
      <c r="NZ22" s="78"/>
      <c r="OA22" s="78"/>
      <c r="OB22" s="78"/>
      <c r="OC22" s="78"/>
      <c r="OD22" s="78" t="s">
        <v>659</v>
      </c>
      <c r="OE22" s="78"/>
      <c r="OF22" s="78" t="s">
        <v>605</v>
      </c>
      <c r="OG22" s="78"/>
      <c r="OH22" s="78"/>
    </row>
    <row r="23" spans="1:398" x14ac:dyDescent="0.15">
      <c r="A23" s="71" t="s">
        <v>136</v>
      </c>
      <c r="B23" s="70" t="s">
        <v>0</v>
      </c>
      <c r="C23" s="74" t="s">
        <v>235</v>
      </c>
      <c r="G23" s="80"/>
      <c r="H23" s="80"/>
      <c r="I23" s="79" t="s">
        <v>3773</v>
      </c>
      <c r="J23" s="79" t="s">
        <v>3774</v>
      </c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 t="s">
        <v>3775</v>
      </c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 t="s">
        <v>3776</v>
      </c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 t="s">
        <v>3777</v>
      </c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 t="s">
        <v>3778</v>
      </c>
      <c r="GI23" s="80"/>
      <c r="GJ23" s="80"/>
      <c r="GK23" s="80" t="s">
        <v>3779</v>
      </c>
      <c r="GL23" s="80" t="s">
        <v>3780</v>
      </c>
      <c r="GM23" s="80" t="s">
        <v>3781</v>
      </c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  <c r="IM23" s="80"/>
      <c r="IN23" s="80"/>
      <c r="IO23" s="80"/>
      <c r="IP23" s="80"/>
      <c r="IQ23" s="80"/>
      <c r="IR23" s="80"/>
      <c r="IS23" s="80"/>
      <c r="IT23" s="80"/>
      <c r="IU23" s="80"/>
      <c r="IV23" s="80"/>
      <c r="IW23" s="80"/>
      <c r="IX23" s="80"/>
      <c r="IY23" s="80"/>
      <c r="IZ23" s="80"/>
      <c r="JA23" s="80"/>
      <c r="JB23" s="80"/>
      <c r="JC23" s="80"/>
      <c r="JD23" s="80"/>
      <c r="JE23" s="80"/>
      <c r="JF23" s="80"/>
      <c r="JG23" s="80"/>
      <c r="JH23" s="80"/>
      <c r="JI23" s="80"/>
      <c r="JJ23" s="80"/>
      <c r="JK23" s="80"/>
      <c r="JL23" s="80"/>
      <c r="JM23" s="80"/>
      <c r="JN23" s="80"/>
      <c r="JO23" s="80"/>
      <c r="JP23" s="80"/>
      <c r="JQ23" s="80"/>
      <c r="JR23" s="80"/>
      <c r="JS23" s="80"/>
      <c r="JT23" s="80"/>
      <c r="JU23" s="80"/>
      <c r="JV23" s="80"/>
      <c r="JW23" s="80"/>
      <c r="JX23" s="80"/>
      <c r="JY23" s="80"/>
      <c r="JZ23" s="80"/>
      <c r="KA23" s="80"/>
      <c r="KB23" s="80"/>
      <c r="KC23" s="80"/>
      <c r="KD23" s="80"/>
      <c r="KE23" s="80"/>
      <c r="KF23" s="80"/>
      <c r="KG23" s="80"/>
      <c r="KH23" s="80"/>
      <c r="KI23" s="80"/>
      <c r="KJ23" s="80"/>
      <c r="KK23" s="80"/>
      <c r="KL23" s="80"/>
      <c r="KM23" s="80"/>
      <c r="KN23" s="80"/>
      <c r="KO23" s="80"/>
      <c r="KP23" s="80"/>
      <c r="KQ23" s="80"/>
      <c r="KR23" s="80"/>
      <c r="KS23" s="80"/>
      <c r="KT23" s="80"/>
      <c r="KU23" s="80"/>
      <c r="KV23" s="80"/>
      <c r="KW23" s="80"/>
      <c r="KX23" s="80"/>
      <c r="KY23" s="80" t="s">
        <v>3782</v>
      </c>
      <c r="KZ23" s="80"/>
      <c r="LA23" s="80"/>
      <c r="LB23" s="80"/>
      <c r="LC23" s="80"/>
      <c r="LD23" s="80"/>
      <c r="LE23" s="80"/>
      <c r="LF23" s="80"/>
      <c r="LG23" s="80"/>
      <c r="LH23" s="80"/>
      <c r="LI23" s="80"/>
      <c r="LJ23" s="80"/>
      <c r="LK23" s="80"/>
      <c r="LL23" s="80"/>
      <c r="LM23" s="80"/>
      <c r="LN23" s="80"/>
      <c r="LO23" s="80"/>
      <c r="LP23" s="80"/>
      <c r="LQ23" s="80"/>
      <c r="LR23" s="80"/>
      <c r="LS23" s="80"/>
      <c r="LT23" s="80"/>
      <c r="LU23" s="80"/>
      <c r="LV23" s="80"/>
      <c r="LW23" s="80"/>
      <c r="LX23" s="80"/>
      <c r="LY23" s="80"/>
      <c r="LZ23" s="80"/>
      <c r="MA23" s="80"/>
      <c r="MB23" s="80"/>
      <c r="MC23" s="80"/>
      <c r="MD23" s="80"/>
      <c r="ME23" s="80"/>
      <c r="MF23" s="80"/>
      <c r="MG23" s="80"/>
      <c r="MH23" s="80"/>
      <c r="MI23" s="80"/>
      <c r="MJ23" s="80"/>
      <c r="MK23" s="80"/>
      <c r="ML23" s="80"/>
      <c r="MM23" s="80"/>
      <c r="MN23" s="80"/>
      <c r="MO23" s="80"/>
      <c r="MP23" s="80"/>
      <c r="MQ23" s="80"/>
      <c r="MR23" s="80"/>
      <c r="MS23" s="80"/>
      <c r="MT23" s="80"/>
      <c r="MU23" s="80"/>
      <c r="MV23" s="80"/>
      <c r="MW23" s="80"/>
      <c r="MX23" s="80"/>
      <c r="MY23" s="80"/>
      <c r="MZ23" s="80"/>
      <c r="NA23" s="80"/>
      <c r="NB23" s="80"/>
      <c r="NC23" s="80"/>
      <c r="ND23" s="80"/>
      <c r="NE23" s="79" t="s">
        <v>3783</v>
      </c>
      <c r="NF23" s="80"/>
      <c r="NG23" s="78"/>
      <c r="NH23" s="78"/>
      <c r="NI23" s="78"/>
      <c r="NJ23" s="78"/>
      <c r="NK23" s="78"/>
      <c r="NL23" s="78" t="s">
        <v>430</v>
      </c>
      <c r="NM23" s="78"/>
      <c r="NN23" s="78"/>
      <c r="NO23" s="78"/>
      <c r="NP23" s="78"/>
      <c r="NQ23" s="78"/>
      <c r="NR23" s="78"/>
      <c r="NS23" s="78"/>
      <c r="NT23" s="78"/>
      <c r="NU23" s="78"/>
      <c r="NV23" s="78"/>
      <c r="NW23" s="78"/>
      <c r="NX23" s="78"/>
      <c r="NY23" s="78"/>
      <c r="NZ23" s="78"/>
      <c r="OA23" s="78"/>
      <c r="OB23" s="78"/>
      <c r="OC23" s="78"/>
      <c r="OD23" s="78" t="s">
        <v>655</v>
      </c>
      <c r="OE23" s="78"/>
      <c r="OF23" s="78"/>
      <c r="OG23" s="78"/>
      <c r="OH23" s="78"/>
    </row>
    <row r="24" spans="1:398" x14ac:dyDescent="0.15">
      <c r="A24" s="71" t="s">
        <v>137</v>
      </c>
      <c r="B24" s="70" t="s">
        <v>62</v>
      </c>
      <c r="C24" s="74" t="s">
        <v>236</v>
      </c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 t="s">
        <v>3784</v>
      </c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 t="s">
        <v>3785</v>
      </c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 t="s">
        <v>3786</v>
      </c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 t="s">
        <v>3787</v>
      </c>
      <c r="GI24" s="80"/>
      <c r="GJ24" s="80"/>
      <c r="GK24" s="80"/>
      <c r="GL24" s="80"/>
      <c r="GM24" s="80" t="s">
        <v>3788</v>
      </c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0"/>
      <c r="IH24" s="80"/>
      <c r="II24" s="80"/>
      <c r="IJ24" s="80"/>
      <c r="IK24" s="80"/>
      <c r="IL24" s="80"/>
      <c r="IM24" s="80"/>
      <c r="IN24" s="80"/>
      <c r="IO24" s="80"/>
      <c r="IP24" s="80"/>
      <c r="IQ24" s="80"/>
      <c r="IR24" s="80"/>
      <c r="IS24" s="80"/>
      <c r="IT24" s="80"/>
      <c r="IU24" s="80"/>
      <c r="IV24" s="80"/>
      <c r="IW24" s="80"/>
      <c r="IX24" s="80"/>
      <c r="IY24" s="80"/>
      <c r="IZ24" s="80"/>
      <c r="JA24" s="80"/>
      <c r="JB24" s="80"/>
      <c r="JC24" s="80"/>
      <c r="JD24" s="80"/>
      <c r="JE24" s="80"/>
      <c r="JF24" s="80"/>
      <c r="JG24" s="80"/>
      <c r="JH24" s="80"/>
      <c r="JI24" s="80"/>
      <c r="JJ24" s="80"/>
      <c r="JK24" s="80"/>
      <c r="JL24" s="80"/>
      <c r="JM24" s="80"/>
      <c r="JN24" s="80"/>
      <c r="JO24" s="80"/>
      <c r="JP24" s="80"/>
      <c r="JQ24" s="80"/>
      <c r="JR24" s="80"/>
      <c r="JS24" s="80"/>
      <c r="JT24" s="80"/>
      <c r="JU24" s="80"/>
      <c r="JV24" s="80"/>
      <c r="JW24" s="80"/>
      <c r="JX24" s="80"/>
      <c r="JY24" s="80"/>
      <c r="JZ24" s="80"/>
      <c r="KA24" s="80"/>
      <c r="KB24" s="80"/>
      <c r="KC24" s="80"/>
      <c r="KD24" s="80"/>
      <c r="KE24" s="80"/>
      <c r="KF24" s="80"/>
      <c r="KG24" s="80"/>
      <c r="KH24" s="80"/>
      <c r="KI24" s="80"/>
      <c r="KJ24" s="80"/>
      <c r="KK24" s="80"/>
      <c r="KL24" s="80"/>
      <c r="KM24" s="80"/>
      <c r="KN24" s="80"/>
      <c r="KO24" s="80"/>
      <c r="KP24" s="80"/>
      <c r="KQ24" s="80"/>
      <c r="KR24" s="80"/>
      <c r="KS24" s="80"/>
      <c r="KT24" s="80"/>
      <c r="KU24" s="80"/>
      <c r="KV24" s="80"/>
      <c r="KW24" s="80"/>
      <c r="KX24" s="80"/>
      <c r="KY24" s="80"/>
      <c r="KZ24" s="80"/>
      <c r="LA24" s="80"/>
      <c r="LB24" s="80"/>
      <c r="LC24" s="80"/>
      <c r="LD24" s="80"/>
      <c r="LE24" s="80"/>
      <c r="LF24" s="80"/>
      <c r="LG24" s="80"/>
      <c r="LH24" s="80"/>
      <c r="LI24" s="80"/>
      <c r="LJ24" s="80"/>
      <c r="LK24" s="80"/>
      <c r="LL24" s="80"/>
      <c r="LM24" s="80"/>
      <c r="LN24" s="80"/>
      <c r="LO24" s="80"/>
      <c r="LP24" s="80"/>
      <c r="LQ24" s="80"/>
      <c r="LR24" s="80"/>
      <c r="LS24" s="80"/>
      <c r="LT24" s="80"/>
      <c r="LU24" s="80"/>
      <c r="LV24" s="80"/>
      <c r="LW24" s="80"/>
      <c r="LX24" s="80"/>
      <c r="LY24" s="80"/>
      <c r="LZ24" s="80"/>
      <c r="MA24" s="80"/>
      <c r="MB24" s="80"/>
      <c r="MC24" s="80"/>
      <c r="MD24" s="80"/>
      <c r="ME24" s="80"/>
      <c r="MF24" s="80"/>
      <c r="MG24" s="80"/>
      <c r="MH24" s="80"/>
      <c r="MI24" s="80"/>
      <c r="MJ24" s="80"/>
      <c r="MK24" s="80"/>
      <c r="ML24" s="80"/>
      <c r="MM24" s="80"/>
      <c r="MN24" s="80"/>
      <c r="MO24" s="80"/>
      <c r="MP24" s="80"/>
      <c r="MQ24" s="80"/>
      <c r="MR24" s="80"/>
      <c r="MS24" s="80"/>
      <c r="MT24" s="80"/>
      <c r="MU24" s="80"/>
      <c r="MV24" s="80"/>
      <c r="MW24" s="80"/>
      <c r="MX24" s="80"/>
      <c r="MY24" s="80"/>
      <c r="MZ24" s="80"/>
      <c r="NA24" s="80"/>
      <c r="NB24" s="80"/>
      <c r="NC24" s="80"/>
      <c r="ND24" s="80"/>
      <c r="NE24" s="80"/>
      <c r="NF24" s="80"/>
      <c r="NG24" s="78"/>
      <c r="NH24" s="78"/>
      <c r="NI24" s="78"/>
      <c r="NJ24" s="78"/>
      <c r="NK24" s="78"/>
      <c r="NL24" s="78" t="s">
        <v>438</v>
      </c>
      <c r="NM24" s="78"/>
      <c r="NN24" s="78"/>
      <c r="NO24" s="78"/>
      <c r="NP24" s="78"/>
      <c r="NQ24" s="78"/>
      <c r="NR24" s="78"/>
      <c r="NS24" s="78"/>
      <c r="NT24" s="78"/>
      <c r="NU24" s="78"/>
      <c r="NV24" s="78"/>
      <c r="NW24" s="78"/>
      <c r="NX24" s="78"/>
      <c r="NY24" s="78"/>
      <c r="NZ24" s="78"/>
      <c r="OA24" s="78"/>
      <c r="OB24" s="78"/>
      <c r="OC24" s="78"/>
      <c r="OD24" s="78" t="s">
        <v>661</v>
      </c>
      <c r="OE24" s="78"/>
      <c r="OF24" s="78"/>
      <c r="OG24" s="78"/>
      <c r="OH24" s="78"/>
    </row>
    <row r="25" spans="1:398" x14ac:dyDescent="0.15">
      <c r="A25" s="71" t="s">
        <v>138</v>
      </c>
      <c r="B25" s="70" t="s">
        <v>63</v>
      </c>
      <c r="C25" s="74" t="s">
        <v>237</v>
      </c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 t="s">
        <v>3789</v>
      </c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 t="s">
        <v>3790</v>
      </c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 t="s">
        <v>3791</v>
      </c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 t="s">
        <v>3792</v>
      </c>
      <c r="GI25" s="80"/>
      <c r="GJ25" s="80"/>
      <c r="GK25" s="80"/>
      <c r="GL25" s="80"/>
      <c r="GM25" s="80" t="s">
        <v>3793</v>
      </c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  <c r="II25" s="80"/>
      <c r="IJ25" s="80"/>
      <c r="IK25" s="80"/>
      <c r="IL25" s="80"/>
      <c r="IM25" s="80"/>
      <c r="IN25" s="80"/>
      <c r="IO25" s="80"/>
      <c r="IP25" s="80"/>
      <c r="IQ25" s="80"/>
      <c r="IR25" s="80"/>
      <c r="IS25" s="80"/>
      <c r="IT25" s="80"/>
      <c r="IU25" s="80"/>
      <c r="IV25" s="80"/>
      <c r="IW25" s="80"/>
      <c r="IX25" s="80"/>
      <c r="IY25" s="80"/>
      <c r="IZ25" s="80"/>
      <c r="JA25" s="80"/>
      <c r="JB25" s="80"/>
      <c r="JC25" s="80"/>
      <c r="JD25" s="80"/>
      <c r="JE25" s="80"/>
      <c r="JF25" s="80"/>
      <c r="JG25" s="80"/>
      <c r="JH25" s="80"/>
      <c r="JI25" s="80"/>
      <c r="JJ25" s="80"/>
      <c r="JK25" s="80"/>
      <c r="JL25" s="80"/>
      <c r="JM25" s="80"/>
      <c r="JN25" s="80"/>
      <c r="JO25" s="80"/>
      <c r="JP25" s="80"/>
      <c r="JQ25" s="80"/>
      <c r="JR25" s="80"/>
      <c r="JS25" s="80"/>
      <c r="JT25" s="80"/>
      <c r="JU25" s="80"/>
      <c r="JV25" s="80"/>
      <c r="JW25" s="80"/>
      <c r="JX25" s="80"/>
      <c r="JY25" s="80"/>
      <c r="JZ25" s="80"/>
      <c r="KA25" s="80"/>
      <c r="KB25" s="80"/>
      <c r="KC25" s="80"/>
      <c r="KD25" s="80"/>
      <c r="KE25" s="80"/>
      <c r="KF25" s="80"/>
      <c r="KG25" s="80"/>
      <c r="KH25" s="80"/>
      <c r="KI25" s="80"/>
      <c r="KJ25" s="80"/>
      <c r="KK25" s="80"/>
      <c r="KL25" s="80"/>
      <c r="KM25" s="80"/>
      <c r="KN25" s="80"/>
      <c r="KO25" s="80"/>
      <c r="KP25" s="80"/>
      <c r="KQ25" s="80"/>
      <c r="KR25" s="80"/>
      <c r="KS25" s="80"/>
      <c r="KT25" s="80"/>
      <c r="KU25" s="80"/>
      <c r="KV25" s="80"/>
      <c r="KW25" s="80"/>
      <c r="KX25" s="80"/>
      <c r="KY25" s="80"/>
      <c r="KZ25" s="80"/>
      <c r="LA25" s="80"/>
      <c r="LB25" s="80"/>
      <c r="LC25" s="80"/>
      <c r="LD25" s="80"/>
      <c r="LE25" s="80"/>
      <c r="LF25" s="80"/>
      <c r="LG25" s="80"/>
      <c r="LH25" s="80"/>
      <c r="LI25" s="80"/>
      <c r="LJ25" s="80"/>
      <c r="LK25" s="80"/>
      <c r="LL25" s="80"/>
      <c r="LM25" s="80"/>
      <c r="LN25" s="80"/>
      <c r="LO25" s="80"/>
      <c r="LP25" s="80"/>
      <c r="LQ25" s="80"/>
      <c r="LR25" s="80"/>
      <c r="LS25" s="80"/>
      <c r="LT25" s="80"/>
      <c r="LU25" s="80"/>
      <c r="LV25" s="80"/>
      <c r="LW25" s="80"/>
      <c r="LX25" s="80"/>
      <c r="LY25" s="80"/>
      <c r="LZ25" s="80"/>
      <c r="MA25" s="80"/>
      <c r="MB25" s="80"/>
      <c r="MC25" s="80"/>
      <c r="MD25" s="80"/>
      <c r="ME25" s="80"/>
      <c r="MF25" s="80"/>
      <c r="MG25" s="80"/>
      <c r="MH25" s="80"/>
      <c r="MI25" s="80"/>
      <c r="MJ25" s="80"/>
      <c r="MK25" s="80"/>
      <c r="ML25" s="80"/>
      <c r="MM25" s="80"/>
      <c r="MN25" s="80"/>
      <c r="MO25" s="80"/>
      <c r="MP25" s="80"/>
      <c r="MQ25" s="80"/>
      <c r="MR25" s="80"/>
      <c r="MS25" s="80"/>
      <c r="MT25" s="80"/>
      <c r="MU25" s="80"/>
      <c r="MV25" s="80"/>
      <c r="MW25" s="80"/>
      <c r="MX25" s="80"/>
      <c r="MY25" s="80"/>
      <c r="MZ25" s="80"/>
      <c r="NA25" s="80"/>
      <c r="NB25" s="80"/>
      <c r="NC25" s="80"/>
      <c r="ND25" s="80"/>
      <c r="NE25" s="80"/>
      <c r="NF25" s="80"/>
      <c r="NG25" s="78"/>
      <c r="NH25" s="78"/>
      <c r="NI25" s="78"/>
      <c r="NJ25" s="78"/>
      <c r="NK25" s="78"/>
      <c r="NL25" s="78" t="s">
        <v>423</v>
      </c>
      <c r="NM25" s="78"/>
      <c r="NN25" s="78"/>
      <c r="NO25" s="78"/>
      <c r="NP25" s="78"/>
      <c r="NQ25" s="78"/>
      <c r="NR25" s="78"/>
      <c r="NS25" s="78"/>
      <c r="NT25" s="78"/>
      <c r="NU25" s="78"/>
      <c r="NV25" s="78"/>
      <c r="NW25" s="78"/>
      <c r="NX25" s="78"/>
      <c r="NY25" s="78"/>
      <c r="NZ25" s="78"/>
      <c r="OA25" s="78"/>
      <c r="OB25" s="78"/>
      <c r="OC25" s="78"/>
      <c r="OD25" s="78" t="s">
        <v>646</v>
      </c>
      <c r="OE25" s="78"/>
      <c r="OF25" s="78"/>
      <c r="OG25" s="78"/>
      <c r="OH25" s="78"/>
    </row>
    <row r="26" spans="1:398" x14ac:dyDescent="0.15">
      <c r="A26" s="71" t="s">
        <v>139</v>
      </c>
      <c r="B26" s="70" t="s">
        <v>1</v>
      </c>
      <c r="C26" s="74" t="s">
        <v>238</v>
      </c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 t="s">
        <v>3794</v>
      </c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 t="s">
        <v>3795</v>
      </c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 t="s">
        <v>3796</v>
      </c>
      <c r="GI26" s="80"/>
      <c r="GJ26" s="80"/>
      <c r="GK26" s="80"/>
      <c r="GL26" s="80"/>
      <c r="GM26" s="80" t="s">
        <v>3797</v>
      </c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  <c r="IM26" s="80"/>
      <c r="IN26" s="80"/>
      <c r="IO26" s="80"/>
      <c r="IP26" s="80"/>
      <c r="IQ26" s="80"/>
      <c r="IR26" s="80"/>
      <c r="IS26" s="80"/>
      <c r="IT26" s="80"/>
      <c r="IU26" s="80"/>
      <c r="IV26" s="80"/>
      <c r="IW26" s="80"/>
      <c r="IX26" s="80"/>
      <c r="IY26" s="80"/>
      <c r="IZ26" s="80"/>
      <c r="JA26" s="80"/>
      <c r="JB26" s="80"/>
      <c r="JC26" s="80"/>
      <c r="JD26" s="80"/>
      <c r="JE26" s="80"/>
      <c r="JF26" s="80"/>
      <c r="JG26" s="80"/>
      <c r="JH26" s="80"/>
      <c r="JI26" s="80"/>
      <c r="JJ26" s="80"/>
      <c r="JK26" s="80"/>
      <c r="JL26" s="80"/>
      <c r="JM26" s="80"/>
      <c r="JN26" s="80"/>
      <c r="JO26" s="80"/>
      <c r="JP26" s="80"/>
      <c r="JQ26" s="80"/>
      <c r="JR26" s="80"/>
      <c r="JS26" s="80"/>
      <c r="JT26" s="80"/>
      <c r="JU26" s="80"/>
      <c r="JV26" s="80"/>
      <c r="JW26" s="80"/>
      <c r="JX26" s="80"/>
      <c r="JY26" s="80"/>
      <c r="JZ26" s="80"/>
      <c r="KA26" s="80"/>
      <c r="KB26" s="80"/>
      <c r="KC26" s="80"/>
      <c r="KD26" s="80"/>
      <c r="KE26" s="80"/>
      <c r="KF26" s="80"/>
      <c r="KG26" s="80"/>
      <c r="KH26" s="80"/>
      <c r="KI26" s="80"/>
      <c r="KJ26" s="80"/>
      <c r="KK26" s="80"/>
      <c r="KL26" s="80"/>
      <c r="KM26" s="80"/>
      <c r="KN26" s="80"/>
      <c r="KO26" s="80"/>
      <c r="KP26" s="80"/>
      <c r="KQ26" s="80"/>
      <c r="KR26" s="80"/>
      <c r="KS26" s="80"/>
      <c r="KT26" s="80"/>
      <c r="KU26" s="80"/>
      <c r="KV26" s="80"/>
      <c r="KW26" s="80"/>
      <c r="KX26" s="80"/>
      <c r="KY26" s="80"/>
      <c r="KZ26" s="80"/>
      <c r="LA26" s="80"/>
      <c r="LB26" s="80"/>
      <c r="LC26" s="80"/>
      <c r="LD26" s="80"/>
      <c r="LE26" s="80"/>
      <c r="LF26" s="80"/>
      <c r="LG26" s="80"/>
      <c r="LH26" s="80"/>
      <c r="LI26" s="80"/>
      <c r="LJ26" s="80"/>
      <c r="LK26" s="80"/>
      <c r="LL26" s="80"/>
      <c r="LM26" s="80"/>
      <c r="LN26" s="80"/>
      <c r="LO26" s="80"/>
      <c r="LP26" s="80"/>
      <c r="LQ26" s="80"/>
      <c r="LR26" s="80"/>
      <c r="LS26" s="80"/>
      <c r="LT26" s="80"/>
      <c r="LU26" s="80"/>
      <c r="LV26" s="80"/>
      <c r="LW26" s="80"/>
      <c r="LX26" s="80"/>
      <c r="LY26" s="80"/>
      <c r="LZ26" s="80"/>
      <c r="MA26" s="80"/>
      <c r="MB26" s="80"/>
      <c r="MC26" s="80"/>
      <c r="MD26" s="80"/>
      <c r="ME26" s="80"/>
      <c r="MF26" s="80"/>
      <c r="MG26" s="80"/>
      <c r="MH26" s="80"/>
      <c r="MI26" s="80"/>
      <c r="MJ26" s="80"/>
      <c r="MK26" s="80"/>
      <c r="ML26" s="80"/>
      <c r="MM26" s="80"/>
      <c r="MN26" s="80"/>
      <c r="MO26" s="80"/>
      <c r="MP26" s="80"/>
      <c r="MQ26" s="80"/>
      <c r="MR26" s="80"/>
      <c r="MS26" s="80"/>
      <c r="MT26" s="80"/>
      <c r="MU26" s="80"/>
      <c r="MV26" s="80"/>
      <c r="MW26" s="80"/>
      <c r="MX26" s="80"/>
      <c r="MY26" s="80"/>
      <c r="MZ26" s="80"/>
      <c r="NA26" s="80"/>
      <c r="NB26" s="80"/>
      <c r="NC26" s="80"/>
      <c r="ND26" s="80"/>
      <c r="NE26" s="80"/>
      <c r="NF26" s="80"/>
      <c r="NG26" s="78"/>
      <c r="NH26" s="78"/>
      <c r="NI26" s="78"/>
      <c r="NJ26" s="78"/>
      <c r="NK26" s="78"/>
      <c r="NL26" s="78"/>
      <c r="NM26" s="78"/>
      <c r="NN26" s="78"/>
      <c r="NO26" s="78"/>
      <c r="NP26" s="78"/>
      <c r="NQ26" s="78"/>
      <c r="NR26" s="78"/>
      <c r="NS26" s="78"/>
      <c r="NT26" s="78"/>
      <c r="NU26" s="78"/>
      <c r="NV26" s="78"/>
      <c r="NW26" s="78"/>
      <c r="NX26" s="78"/>
      <c r="NY26" s="78"/>
      <c r="NZ26" s="78"/>
      <c r="OA26" s="78"/>
      <c r="OB26" s="78"/>
      <c r="OC26" s="78"/>
      <c r="OD26" s="78"/>
      <c r="OE26" s="78"/>
      <c r="OF26" s="78"/>
      <c r="OG26" s="78"/>
      <c r="OH26" s="78"/>
    </row>
    <row r="27" spans="1:398" x14ac:dyDescent="0.15">
      <c r="A27" s="71" t="s">
        <v>140</v>
      </c>
      <c r="B27" s="70" t="s">
        <v>64</v>
      </c>
      <c r="C27" s="74" t="s">
        <v>239</v>
      </c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 t="s">
        <v>3798</v>
      </c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 t="s">
        <v>3799</v>
      </c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 t="s">
        <v>3800</v>
      </c>
      <c r="GI27" s="80"/>
      <c r="GJ27" s="80"/>
      <c r="GK27" s="80"/>
      <c r="GL27" s="80"/>
      <c r="GM27" s="80" t="s">
        <v>3801</v>
      </c>
      <c r="GN27" s="80"/>
      <c r="GO27" s="80"/>
      <c r="GP27" s="80"/>
      <c r="GQ27" s="80"/>
      <c r="GR27" s="80"/>
      <c r="GS27" s="80"/>
      <c r="GT27" s="80"/>
      <c r="GU27" s="80"/>
      <c r="GV27" s="80"/>
      <c r="GW27" s="80"/>
      <c r="GX27" s="80"/>
      <c r="GY27" s="80"/>
      <c r="GZ27" s="80"/>
      <c r="HA27" s="80"/>
      <c r="HB27" s="80"/>
      <c r="HC27" s="80"/>
      <c r="HD27" s="80"/>
      <c r="HE27" s="80"/>
      <c r="HF27" s="80"/>
      <c r="HG27" s="80"/>
      <c r="HH27" s="80"/>
      <c r="HI27" s="80"/>
      <c r="HJ27" s="80"/>
      <c r="HK27" s="80"/>
      <c r="HL27" s="80"/>
      <c r="HM27" s="80"/>
      <c r="HN27" s="80"/>
      <c r="HO27" s="80"/>
      <c r="HP27" s="80"/>
      <c r="HQ27" s="80"/>
      <c r="HR27" s="80"/>
      <c r="HS27" s="80"/>
      <c r="HT27" s="80"/>
      <c r="HU27" s="80"/>
      <c r="HV27" s="80"/>
      <c r="HW27" s="80"/>
      <c r="HX27" s="80"/>
      <c r="HY27" s="80"/>
      <c r="HZ27" s="80"/>
      <c r="IA27" s="80"/>
      <c r="IB27" s="80"/>
      <c r="IC27" s="80"/>
      <c r="ID27" s="80"/>
      <c r="IE27" s="80"/>
      <c r="IF27" s="80"/>
      <c r="IG27" s="80"/>
      <c r="IH27" s="80"/>
      <c r="II27" s="80"/>
      <c r="IJ27" s="80"/>
      <c r="IK27" s="80"/>
      <c r="IL27" s="80"/>
      <c r="IM27" s="80"/>
      <c r="IN27" s="80"/>
      <c r="IO27" s="80"/>
      <c r="IP27" s="80"/>
      <c r="IQ27" s="80"/>
      <c r="IR27" s="80"/>
      <c r="IS27" s="80"/>
      <c r="IT27" s="80"/>
      <c r="IU27" s="80"/>
      <c r="IV27" s="80"/>
      <c r="IW27" s="80"/>
      <c r="IX27" s="80"/>
      <c r="IY27" s="80"/>
      <c r="IZ27" s="80"/>
      <c r="JA27" s="80"/>
      <c r="JB27" s="80"/>
      <c r="JC27" s="80"/>
      <c r="JD27" s="80"/>
      <c r="JE27" s="80"/>
      <c r="JF27" s="80"/>
      <c r="JG27" s="80"/>
      <c r="JH27" s="80"/>
      <c r="JI27" s="80"/>
      <c r="JJ27" s="80"/>
      <c r="JK27" s="80"/>
      <c r="JL27" s="80"/>
      <c r="JM27" s="80"/>
      <c r="JN27" s="80"/>
      <c r="JO27" s="80"/>
      <c r="JP27" s="80"/>
      <c r="JQ27" s="80"/>
      <c r="JR27" s="80"/>
      <c r="JS27" s="80"/>
      <c r="JT27" s="80"/>
      <c r="JU27" s="80"/>
      <c r="JV27" s="80"/>
      <c r="JW27" s="80"/>
      <c r="JX27" s="80"/>
      <c r="JY27" s="80"/>
      <c r="JZ27" s="80"/>
      <c r="KA27" s="80"/>
      <c r="KB27" s="80"/>
      <c r="KC27" s="80"/>
      <c r="KD27" s="80"/>
      <c r="KE27" s="80"/>
      <c r="KF27" s="80"/>
      <c r="KG27" s="80"/>
      <c r="KH27" s="80"/>
      <c r="KI27" s="80"/>
      <c r="KJ27" s="80"/>
      <c r="KK27" s="80"/>
      <c r="KL27" s="80"/>
      <c r="KM27" s="80"/>
      <c r="KN27" s="80"/>
      <c r="KO27" s="80"/>
      <c r="KP27" s="80"/>
      <c r="KQ27" s="80"/>
      <c r="KR27" s="80"/>
      <c r="KS27" s="80"/>
      <c r="KT27" s="80"/>
      <c r="KU27" s="80"/>
      <c r="KV27" s="80"/>
      <c r="KW27" s="80"/>
      <c r="KX27" s="80"/>
      <c r="KY27" s="80"/>
      <c r="KZ27" s="80"/>
      <c r="LA27" s="80"/>
      <c r="LB27" s="80"/>
      <c r="LC27" s="80"/>
      <c r="LD27" s="80"/>
      <c r="LE27" s="80"/>
      <c r="LF27" s="80"/>
      <c r="LG27" s="80"/>
      <c r="LH27" s="80"/>
      <c r="LI27" s="80"/>
      <c r="LJ27" s="80"/>
      <c r="LK27" s="80"/>
      <c r="LL27" s="80"/>
      <c r="LM27" s="80"/>
      <c r="LN27" s="80"/>
      <c r="LO27" s="80"/>
      <c r="LP27" s="80"/>
      <c r="LQ27" s="80"/>
      <c r="LR27" s="80"/>
      <c r="LS27" s="80"/>
      <c r="LT27" s="80"/>
      <c r="LU27" s="80"/>
      <c r="LV27" s="80"/>
      <c r="LW27" s="80"/>
      <c r="LX27" s="80"/>
      <c r="LY27" s="80"/>
      <c r="LZ27" s="80"/>
      <c r="MA27" s="80"/>
      <c r="MB27" s="80"/>
      <c r="MC27" s="80"/>
      <c r="MD27" s="80"/>
      <c r="ME27" s="80"/>
      <c r="MF27" s="80"/>
      <c r="MG27" s="80"/>
      <c r="MH27" s="80"/>
      <c r="MI27" s="80"/>
      <c r="MJ27" s="80"/>
      <c r="MK27" s="80"/>
      <c r="ML27" s="80"/>
      <c r="MM27" s="80"/>
      <c r="MN27" s="80"/>
      <c r="MO27" s="80"/>
      <c r="MP27" s="80"/>
      <c r="MQ27" s="80"/>
      <c r="MR27" s="80"/>
      <c r="MS27" s="80"/>
      <c r="MT27" s="80"/>
      <c r="MU27" s="80"/>
      <c r="MV27" s="80"/>
      <c r="MW27" s="80"/>
      <c r="MX27" s="80"/>
      <c r="MY27" s="80"/>
      <c r="MZ27" s="80"/>
      <c r="NA27" s="80"/>
      <c r="NB27" s="80"/>
      <c r="NC27" s="80"/>
      <c r="ND27" s="80"/>
      <c r="NE27" s="80"/>
      <c r="NF27" s="80"/>
      <c r="NG27" s="78"/>
      <c r="NH27" s="78"/>
      <c r="NI27" s="78"/>
      <c r="NJ27" s="78"/>
      <c r="NK27" s="78"/>
      <c r="NL27" s="78"/>
      <c r="NM27" s="78"/>
      <c r="NN27" s="78"/>
      <c r="NO27" s="78"/>
      <c r="NP27" s="78"/>
      <c r="NQ27" s="78"/>
      <c r="NR27" s="78"/>
      <c r="NS27" s="78"/>
      <c r="NT27" s="78"/>
      <c r="NU27" s="78"/>
      <c r="NV27" s="78"/>
      <c r="NW27" s="78"/>
      <c r="NX27" s="78"/>
      <c r="NY27" s="78"/>
      <c r="NZ27" s="78"/>
      <c r="OA27" s="78"/>
      <c r="OB27" s="78"/>
      <c r="OC27" s="78"/>
      <c r="OD27" s="78"/>
      <c r="OE27" s="78"/>
      <c r="OF27" s="78"/>
      <c r="OG27" s="78"/>
      <c r="OH27" s="78"/>
    </row>
    <row r="28" spans="1:398" x14ac:dyDescent="0.15">
      <c r="A28" s="71" t="s">
        <v>141</v>
      </c>
      <c r="B28" s="70" t="s">
        <v>19</v>
      </c>
      <c r="C28" s="74" t="s">
        <v>240</v>
      </c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 t="s">
        <v>3802</v>
      </c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 t="s">
        <v>3803</v>
      </c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 t="s">
        <v>3804</v>
      </c>
      <c r="GN28" s="80"/>
      <c r="GO28" s="80"/>
      <c r="GP28" s="80"/>
      <c r="GQ28" s="80"/>
      <c r="GR28" s="80"/>
      <c r="GS28" s="80"/>
      <c r="GT28" s="80"/>
      <c r="GU28" s="80"/>
      <c r="GV28" s="80"/>
      <c r="GW28" s="80"/>
      <c r="GX28" s="80"/>
      <c r="GY28" s="80"/>
      <c r="GZ28" s="80"/>
      <c r="HA28" s="80"/>
      <c r="HB28" s="80"/>
      <c r="HC28" s="80"/>
      <c r="HD28" s="80"/>
      <c r="HE28" s="80"/>
      <c r="HF28" s="80"/>
      <c r="HG28" s="80"/>
      <c r="HH28" s="80"/>
      <c r="HI28" s="80"/>
      <c r="HJ28" s="80"/>
      <c r="HK28" s="80"/>
      <c r="HL28" s="80"/>
      <c r="HM28" s="80"/>
      <c r="HN28" s="80"/>
      <c r="HO28" s="80"/>
      <c r="HP28" s="80"/>
      <c r="HQ28" s="80"/>
      <c r="HR28" s="80"/>
      <c r="HS28" s="80"/>
      <c r="HT28" s="80"/>
      <c r="HU28" s="80"/>
      <c r="HV28" s="80"/>
      <c r="HW28" s="80"/>
      <c r="HX28" s="80"/>
      <c r="HY28" s="80"/>
      <c r="HZ28" s="80"/>
      <c r="IA28" s="80"/>
      <c r="IB28" s="80"/>
      <c r="IC28" s="80"/>
      <c r="ID28" s="80"/>
      <c r="IE28" s="80"/>
      <c r="IF28" s="80"/>
      <c r="IG28" s="80"/>
      <c r="IH28" s="80"/>
      <c r="II28" s="80"/>
      <c r="IJ28" s="80"/>
      <c r="IK28" s="80"/>
      <c r="IL28" s="80"/>
      <c r="IM28" s="80"/>
      <c r="IN28" s="80"/>
      <c r="IO28" s="80"/>
      <c r="IP28" s="80"/>
      <c r="IQ28" s="80"/>
      <c r="IR28" s="80"/>
      <c r="IS28" s="80"/>
      <c r="IT28" s="80"/>
      <c r="IU28" s="80"/>
      <c r="IV28" s="80"/>
      <c r="IW28" s="80"/>
      <c r="IX28" s="80"/>
      <c r="IY28" s="80"/>
      <c r="IZ28" s="80"/>
      <c r="JA28" s="80"/>
      <c r="JB28" s="80"/>
      <c r="JC28" s="80"/>
      <c r="JD28" s="80"/>
      <c r="JE28" s="80"/>
      <c r="JF28" s="80"/>
      <c r="JG28" s="80"/>
      <c r="JH28" s="80"/>
      <c r="JI28" s="80"/>
      <c r="JJ28" s="80"/>
      <c r="JK28" s="80"/>
      <c r="JL28" s="80"/>
      <c r="JM28" s="80"/>
      <c r="JN28" s="80"/>
      <c r="JO28" s="80"/>
      <c r="JP28" s="80"/>
      <c r="JQ28" s="80"/>
      <c r="JR28" s="80"/>
      <c r="JS28" s="80"/>
      <c r="JT28" s="80"/>
      <c r="JU28" s="80"/>
      <c r="JV28" s="80"/>
      <c r="JW28" s="80"/>
      <c r="JX28" s="80"/>
      <c r="JY28" s="80"/>
      <c r="JZ28" s="80"/>
      <c r="KA28" s="80"/>
      <c r="KB28" s="80"/>
      <c r="KC28" s="80"/>
      <c r="KD28" s="80"/>
      <c r="KE28" s="80"/>
      <c r="KF28" s="80"/>
      <c r="KG28" s="80"/>
      <c r="KH28" s="80"/>
      <c r="KI28" s="80"/>
      <c r="KJ28" s="80"/>
      <c r="KK28" s="80"/>
      <c r="KL28" s="80"/>
      <c r="KM28" s="80"/>
      <c r="KN28" s="80"/>
      <c r="KO28" s="80"/>
      <c r="KP28" s="80"/>
      <c r="KQ28" s="80"/>
      <c r="KR28" s="80"/>
      <c r="KS28" s="80"/>
      <c r="KT28" s="80"/>
      <c r="KU28" s="80"/>
      <c r="KV28" s="80"/>
      <c r="KW28" s="80"/>
      <c r="KX28" s="80"/>
      <c r="KY28" s="80"/>
      <c r="KZ28" s="80"/>
      <c r="LA28" s="80"/>
      <c r="LB28" s="80"/>
      <c r="LC28" s="80"/>
      <c r="LD28" s="80"/>
      <c r="LE28" s="80"/>
      <c r="LF28" s="80"/>
      <c r="LG28" s="80"/>
      <c r="LH28" s="80"/>
      <c r="LI28" s="80"/>
      <c r="LJ28" s="80"/>
      <c r="LK28" s="80"/>
      <c r="LL28" s="80"/>
      <c r="LM28" s="80"/>
      <c r="LN28" s="80"/>
      <c r="LO28" s="80"/>
      <c r="LP28" s="80"/>
      <c r="LQ28" s="80"/>
      <c r="LR28" s="80"/>
      <c r="LS28" s="80"/>
      <c r="LT28" s="80"/>
      <c r="LU28" s="80"/>
      <c r="LV28" s="80"/>
      <c r="LW28" s="80"/>
      <c r="LX28" s="80"/>
      <c r="LY28" s="80"/>
      <c r="LZ28" s="80"/>
      <c r="MA28" s="80"/>
      <c r="MB28" s="80"/>
      <c r="MC28" s="80"/>
      <c r="MD28" s="80"/>
      <c r="ME28" s="80"/>
      <c r="MF28" s="80"/>
      <c r="MG28" s="80"/>
      <c r="MH28" s="80"/>
      <c r="MI28" s="80"/>
      <c r="MJ28" s="80"/>
      <c r="MK28" s="80"/>
      <c r="ML28" s="80"/>
      <c r="MM28" s="80"/>
      <c r="MN28" s="80"/>
      <c r="MO28" s="80"/>
      <c r="MP28" s="80"/>
      <c r="MQ28" s="80"/>
      <c r="MR28" s="80"/>
      <c r="MS28" s="80"/>
      <c r="MT28" s="80"/>
      <c r="MU28" s="80"/>
      <c r="MV28" s="80"/>
      <c r="MW28" s="80"/>
      <c r="MX28" s="80"/>
      <c r="MY28" s="80"/>
      <c r="MZ28" s="80"/>
      <c r="NA28" s="80"/>
      <c r="NB28" s="80"/>
      <c r="NC28" s="80"/>
      <c r="ND28" s="80"/>
      <c r="NE28" s="80"/>
      <c r="NF28" s="80"/>
      <c r="NG28" s="78"/>
      <c r="NH28" s="78"/>
      <c r="NI28" s="78"/>
      <c r="NJ28" s="78"/>
      <c r="NK28" s="78"/>
      <c r="NL28" s="78"/>
      <c r="NM28" s="78"/>
      <c r="NN28" s="78"/>
      <c r="NO28" s="78"/>
      <c r="NP28" s="78"/>
      <c r="NQ28" s="78"/>
      <c r="NR28" s="78"/>
      <c r="NS28" s="78"/>
      <c r="NT28" s="78"/>
      <c r="NU28" s="78"/>
      <c r="NV28" s="78"/>
      <c r="NW28" s="78"/>
      <c r="NX28" s="78"/>
      <c r="NY28" s="78"/>
      <c r="NZ28" s="78"/>
      <c r="OA28" s="78"/>
      <c r="OB28" s="78"/>
      <c r="OC28" s="78"/>
      <c r="OD28" s="78"/>
      <c r="OE28" s="78"/>
      <c r="OF28" s="78"/>
      <c r="OG28" s="78"/>
      <c r="OH28" s="78"/>
    </row>
    <row r="29" spans="1:398" x14ac:dyDescent="0.15">
      <c r="A29" s="71" t="s">
        <v>142</v>
      </c>
      <c r="B29" s="70" t="s">
        <v>65</v>
      </c>
      <c r="C29" s="74" t="s">
        <v>241</v>
      </c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 t="s">
        <v>3805</v>
      </c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 t="s">
        <v>3806</v>
      </c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 t="s">
        <v>3807</v>
      </c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  <c r="IR29" s="80"/>
      <c r="IS29" s="80"/>
      <c r="IT29" s="80"/>
      <c r="IU29" s="80"/>
      <c r="IV29" s="80"/>
      <c r="IW29" s="80"/>
      <c r="IX29" s="80"/>
      <c r="IY29" s="80"/>
      <c r="IZ29" s="80"/>
      <c r="JA29" s="80"/>
      <c r="JB29" s="80"/>
      <c r="JC29" s="80"/>
      <c r="JD29" s="80"/>
      <c r="JE29" s="80"/>
      <c r="JF29" s="80"/>
      <c r="JG29" s="80"/>
      <c r="JH29" s="80"/>
      <c r="JI29" s="80"/>
      <c r="JJ29" s="80"/>
      <c r="JK29" s="80"/>
      <c r="JL29" s="80"/>
      <c r="JM29" s="80"/>
      <c r="JN29" s="80"/>
      <c r="JO29" s="80"/>
      <c r="JP29" s="80"/>
      <c r="JQ29" s="80"/>
      <c r="JR29" s="80"/>
      <c r="JS29" s="80"/>
      <c r="JT29" s="80"/>
      <c r="JU29" s="80"/>
      <c r="JV29" s="80"/>
      <c r="JW29" s="80"/>
      <c r="JX29" s="80"/>
      <c r="JY29" s="80"/>
      <c r="JZ29" s="80"/>
      <c r="KA29" s="80"/>
      <c r="KB29" s="80"/>
      <c r="KC29" s="80"/>
      <c r="KD29" s="80"/>
      <c r="KE29" s="80"/>
      <c r="KF29" s="80"/>
      <c r="KG29" s="80"/>
      <c r="KH29" s="80"/>
      <c r="KI29" s="80"/>
      <c r="KJ29" s="80"/>
      <c r="KK29" s="80"/>
      <c r="KL29" s="80"/>
      <c r="KM29" s="80"/>
      <c r="KN29" s="80"/>
      <c r="KO29" s="80"/>
      <c r="KP29" s="80"/>
      <c r="KQ29" s="80"/>
      <c r="KR29" s="80"/>
      <c r="KS29" s="80"/>
      <c r="KT29" s="80"/>
      <c r="KU29" s="80"/>
      <c r="KV29" s="80"/>
      <c r="KW29" s="80"/>
      <c r="KX29" s="80"/>
      <c r="KY29" s="80"/>
      <c r="KZ29" s="80"/>
      <c r="LA29" s="80"/>
      <c r="LB29" s="80"/>
      <c r="LC29" s="80"/>
      <c r="LD29" s="80"/>
      <c r="LE29" s="80"/>
      <c r="LF29" s="80"/>
      <c r="LG29" s="80"/>
      <c r="LH29" s="80"/>
      <c r="LI29" s="80"/>
      <c r="LJ29" s="80"/>
      <c r="LK29" s="80"/>
      <c r="LL29" s="80"/>
      <c r="LM29" s="80"/>
      <c r="LN29" s="80"/>
      <c r="LO29" s="80"/>
      <c r="LP29" s="80"/>
      <c r="LQ29" s="80"/>
      <c r="LR29" s="80"/>
      <c r="LS29" s="80"/>
      <c r="LT29" s="80"/>
      <c r="LU29" s="80"/>
      <c r="LV29" s="80"/>
      <c r="LW29" s="80"/>
      <c r="LX29" s="80"/>
      <c r="LY29" s="80"/>
      <c r="LZ29" s="80"/>
      <c r="MA29" s="80"/>
      <c r="MB29" s="80"/>
      <c r="MC29" s="80"/>
      <c r="MD29" s="80"/>
      <c r="ME29" s="80"/>
      <c r="MF29" s="80"/>
      <c r="MG29" s="80"/>
      <c r="MH29" s="80"/>
      <c r="MI29" s="80"/>
      <c r="MJ29" s="80"/>
      <c r="MK29" s="80"/>
      <c r="ML29" s="80"/>
      <c r="MM29" s="80"/>
      <c r="MN29" s="80"/>
      <c r="MO29" s="80"/>
      <c r="MP29" s="80"/>
      <c r="MQ29" s="80"/>
      <c r="MR29" s="80"/>
      <c r="MS29" s="80"/>
      <c r="MT29" s="80"/>
      <c r="MU29" s="80"/>
      <c r="MV29" s="80"/>
      <c r="MW29" s="80"/>
      <c r="MX29" s="80"/>
      <c r="MY29" s="80"/>
      <c r="MZ29" s="80"/>
      <c r="NA29" s="80"/>
      <c r="NB29" s="80"/>
      <c r="NC29" s="80"/>
      <c r="ND29" s="80"/>
      <c r="NE29" s="80"/>
      <c r="NF29" s="80"/>
      <c r="NG29" s="78"/>
      <c r="NH29" s="78"/>
      <c r="NI29" s="78"/>
      <c r="NJ29" s="78"/>
      <c r="NK29" s="78"/>
      <c r="NL29" s="78"/>
      <c r="NM29" s="78"/>
      <c r="NN29" s="78"/>
      <c r="NO29" s="78"/>
      <c r="NP29" s="78"/>
      <c r="NQ29" s="78"/>
      <c r="NR29" s="78"/>
      <c r="NS29" s="78"/>
      <c r="NT29" s="78"/>
      <c r="NU29" s="78"/>
      <c r="NV29" s="78"/>
      <c r="NW29" s="78"/>
      <c r="NX29" s="78"/>
      <c r="NY29" s="78"/>
      <c r="NZ29" s="78"/>
      <c r="OA29" s="78"/>
      <c r="OB29" s="78"/>
      <c r="OC29" s="78"/>
      <c r="OD29" s="78"/>
      <c r="OE29" s="78"/>
      <c r="OF29" s="78"/>
      <c r="OG29" s="78"/>
      <c r="OH29" s="78"/>
    </row>
    <row r="30" spans="1:398" x14ac:dyDescent="0.15">
      <c r="A30" s="71" t="s">
        <v>143</v>
      </c>
      <c r="B30" s="70" t="s">
        <v>66</v>
      </c>
      <c r="C30" s="74" t="s">
        <v>242</v>
      </c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 t="s">
        <v>3808</v>
      </c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 t="s">
        <v>3809</v>
      </c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  <c r="IR30" s="80"/>
      <c r="IS30" s="80"/>
      <c r="IT30" s="80"/>
      <c r="IU30" s="80"/>
      <c r="IV30" s="80"/>
      <c r="IW30" s="80"/>
      <c r="IX30" s="80"/>
      <c r="IY30" s="80"/>
      <c r="IZ30" s="80"/>
      <c r="JA30" s="80"/>
      <c r="JB30" s="80"/>
      <c r="JC30" s="80"/>
      <c r="JD30" s="80"/>
      <c r="JE30" s="80"/>
      <c r="JF30" s="80"/>
      <c r="JG30" s="80"/>
      <c r="JH30" s="80"/>
      <c r="JI30" s="80"/>
      <c r="JJ30" s="80"/>
      <c r="JK30" s="80"/>
      <c r="JL30" s="80"/>
      <c r="JM30" s="80"/>
      <c r="JN30" s="80"/>
      <c r="JO30" s="80"/>
      <c r="JP30" s="80"/>
      <c r="JQ30" s="80"/>
      <c r="JR30" s="80"/>
      <c r="JS30" s="80"/>
      <c r="JT30" s="80"/>
      <c r="JU30" s="80"/>
      <c r="JV30" s="80"/>
      <c r="JW30" s="80"/>
      <c r="JX30" s="80"/>
      <c r="JY30" s="80"/>
      <c r="JZ30" s="80"/>
      <c r="KA30" s="80"/>
      <c r="KB30" s="80"/>
      <c r="KC30" s="80"/>
      <c r="KD30" s="80"/>
      <c r="KE30" s="80"/>
      <c r="KF30" s="80"/>
      <c r="KG30" s="80"/>
      <c r="KH30" s="80"/>
      <c r="KI30" s="80"/>
      <c r="KJ30" s="80"/>
      <c r="KK30" s="80"/>
      <c r="KL30" s="80"/>
      <c r="KM30" s="80"/>
      <c r="KN30" s="80"/>
      <c r="KO30" s="80"/>
      <c r="KP30" s="80"/>
      <c r="KQ30" s="80"/>
      <c r="KR30" s="80"/>
      <c r="KS30" s="80"/>
      <c r="KT30" s="80"/>
      <c r="KU30" s="80"/>
      <c r="KV30" s="80"/>
      <c r="KW30" s="80"/>
      <c r="KX30" s="80"/>
      <c r="KY30" s="80"/>
      <c r="KZ30" s="80"/>
      <c r="LA30" s="80"/>
      <c r="LB30" s="80"/>
      <c r="LC30" s="80"/>
      <c r="LD30" s="80"/>
      <c r="LE30" s="80"/>
      <c r="LF30" s="80"/>
      <c r="LG30" s="80"/>
      <c r="LH30" s="80"/>
      <c r="LI30" s="80"/>
      <c r="LJ30" s="80"/>
      <c r="LK30" s="80"/>
      <c r="LL30" s="80"/>
      <c r="LM30" s="80"/>
      <c r="LN30" s="80"/>
      <c r="LO30" s="80"/>
      <c r="LP30" s="80"/>
      <c r="LQ30" s="80"/>
      <c r="LR30" s="80"/>
      <c r="LS30" s="80"/>
      <c r="LT30" s="80"/>
      <c r="LU30" s="80"/>
      <c r="LV30" s="80"/>
      <c r="LW30" s="80"/>
      <c r="LX30" s="80"/>
      <c r="LY30" s="80"/>
      <c r="LZ30" s="80"/>
      <c r="MA30" s="80"/>
      <c r="MB30" s="80"/>
      <c r="MC30" s="80"/>
      <c r="MD30" s="80"/>
      <c r="ME30" s="80"/>
      <c r="MF30" s="80"/>
      <c r="MG30" s="80"/>
      <c r="MH30" s="80"/>
      <c r="MI30" s="80"/>
      <c r="MJ30" s="80"/>
      <c r="MK30" s="80"/>
      <c r="ML30" s="80"/>
      <c r="MM30" s="80"/>
      <c r="MN30" s="80"/>
      <c r="MO30" s="80"/>
      <c r="MP30" s="80"/>
      <c r="MQ30" s="80"/>
      <c r="MR30" s="80"/>
      <c r="MS30" s="80"/>
      <c r="MT30" s="80"/>
      <c r="MU30" s="80"/>
      <c r="MV30" s="80"/>
      <c r="MW30" s="80"/>
      <c r="MX30" s="80"/>
      <c r="MY30" s="80"/>
      <c r="MZ30" s="80"/>
      <c r="NA30" s="80"/>
      <c r="NB30" s="80"/>
      <c r="NC30" s="80"/>
      <c r="ND30" s="80"/>
      <c r="NE30" s="80"/>
      <c r="NF30" s="80"/>
      <c r="NG30" s="78"/>
      <c r="NH30" s="78"/>
      <c r="NI30" s="78"/>
      <c r="NJ30" s="78"/>
      <c r="NK30" s="78"/>
      <c r="NL30" s="78"/>
      <c r="NM30" s="78"/>
      <c r="NN30" s="78"/>
      <c r="NO30" s="78"/>
      <c r="NP30" s="78"/>
      <c r="NQ30" s="78"/>
      <c r="NR30" s="78"/>
      <c r="NS30" s="78"/>
      <c r="NT30" s="78"/>
      <c r="NU30" s="78"/>
      <c r="NV30" s="78"/>
      <c r="NW30" s="78"/>
      <c r="NX30" s="78"/>
      <c r="NY30" s="78"/>
      <c r="NZ30" s="78"/>
      <c r="OA30" s="78"/>
      <c r="OB30" s="78"/>
      <c r="OC30" s="78"/>
      <c r="OD30" s="78"/>
      <c r="OE30" s="78"/>
      <c r="OF30" s="78"/>
      <c r="OG30" s="78"/>
      <c r="OH30" s="78"/>
    </row>
    <row r="31" spans="1:398" x14ac:dyDescent="0.15">
      <c r="A31" s="71" t="s">
        <v>144</v>
      </c>
      <c r="B31" s="70" t="s">
        <v>12</v>
      </c>
      <c r="C31" s="74" t="s">
        <v>243</v>
      </c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 t="s">
        <v>3810</v>
      </c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 t="s">
        <v>3811</v>
      </c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0"/>
      <c r="HU31" s="80"/>
      <c r="HV31" s="80"/>
      <c r="HW31" s="80"/>
      <c r="HX31" s="80"/>
      <c r="HY31" s="80"/>
      <c r="HZ31" s="80"/>
      <c r="IA31" s="80"/>
      <c r="IB31" s="80"/>
      <c r="IC31" s="80"/>
      <c r="ID31" s="80"/>
      <c r="IE31" s="80"/>
      <c r="IF31" s="80"/>
      <c r="IG31" s="80"/>
      <c r="IH31" s="80"/>
      <c r="II31" s="80"/>
      <c r="IJ31" s="80"/>
      <c r="IK31" s="80"/>
      <c r="IL31" s="80"/>
      <c r="IM31" s="80"/>
      <c r="IN31" s="80"/>
      <c r="IO31" s="80"/>
      <c r="IP31" s="80"/>
      <c r="IQ31" s="80"/>
      <c r="IR31" s="80"/>
      <c r="IS31" s="80"/>
      <c r="IT31" s="80"/>
      <c r="IU31" s="80"/>
      <c r="IV31" s="80"/>
      <c r="IW31" s="80"/>
      <c r="IX31" s="80"/>
      <c r="IY31" s="80"/>
      <c r="IZ31" s="80"/>
      <c r="JA31" s="80"/>
      <c r="JB31" s="80"/>
      <c r="JC31" s="80"/>
      <c r="JD31" s="80"/>
      <c r="JE31" s="80"/>
      <c r="JF31" s="80"/>
      <c r="JG31" s="80"/>
      <c r="JH31" s="80"/>
      <c r="JI31" s="80"/>
      <c r="JJ31" s="80"/>
      <c r="JK31" s="80"/>
      <c r="JL31" s="80"/>
      <c r="JM31" s="80"/>
      <c r="JN31" s="80"/>
      <c r="JO31" s="80"/>
      <c r="JP31" s="80"/>
      <c r="JQ31" s="80"/>
      <c r="JR31" s="80"/>
      <c r="JS31" s="80"/>
      <c r="JT31" s="80"/>
      <c r="JU31" s="80"/>
      <c r="JV31" s="80"/>
      <c r="JW31" s="80"/>
      <c r="JX31" s="80"/>
      <c r="JY31" s="80"/>
      <c r="JZ31" s="80"/>
      <c r="KA31" s="80"/>
      <c r="KB31" s="80"/>
      <c r="KC31" s="80"/>
      <c r="KD31" s="80"/>
      <c r="KE31" s="80"/>
      <c r="KF31" s="80"/>
      <c r="KG31" s="80"/>
      <c r="KH31" s="80"/>
      <c r="KI31" s="80"/>
      <c r="KJ31" s="80"/>
      <c r="KK31" s="80"/>
      <c r="KL31" s="80"/>
      <c r="KM31" s="80"/>
      <c r="KN31" s="80"/>
      <c r="KO31" s="80"/>
      <c r="KP31" s="80"/>
      <c r="KQ31" s="80"/>
      <c r="KR31" s="80"/>
      <c r="KS31" s="80"/>
      <c r="KT31" s="80"/>
      <c r="KU31" s="80"/>
      <c r="KV31" s="80"/>
      <c r="KW31" s="80"/>
      <c r="KX31" s="80"/>
      <c r="KY31" s="80"/>
      <c r="KZ31" s="80"/>
      <c r="LA31" s="80"/>
      <c r="LB31" s="80"/>
      <c r="LC31" s="80"/>
      <c r="LD31" s="80"/>
      <c r="LE31" s="80"/>
      <c r="LF31" s="80"/>
      <c r="LG31" s="80"/>
      <c r="LH31" s="80"/>
      <c r="LI31" s="80"/>
      <c r="LJ31" s="80"/>
      <c r="LK31" s="80"/>
      <c r="LL31" s="80"/>
      <c r="LM31" s="80"/>
      <c r="LN31" s="80"/>
      <c r="LO31" s="80"/>
      <c r="LP31" s="80"/>
      <c r="LQ31" s="80"/>
      <c r="LR31" s="80"/>
      <c r="LS31" s="80"/>
      <c r="LT31" s="80"/>
      <c r="LU31" s="80"/>
      <c r="LV31" s="80"/>
      <c r="LW31" s="80"/>
      <c r="LX31" s="80"/>
      <c r="LY31" s="80"/>
      <c r="LZ31" s="80"/>
      <c r="MA31" s="80"/>
      <c r="MB31" s="80"/>
      <c r="MC31" s="80"/>
      <c r="MD31" s="80"/>
      <c r="ME31" s="80"/>
      <c r="MF31" s="80"/>
      <c r="MG31" s="80"/>
      <c r="MH31" s="80"/>
      <c r="MI31" s="80"/>
      <c r="MJ31" s="80"/>
      <c r="MK31" s="80"/>
      <c r="ML31" s="80"/>
      <c r="MM31" s="80"/>
      <c r="MN31" s="80"/>
      <c r="MO31" s="80"/>
      <c r="MP31" s="80"/>
      <c r="MQ31" s="80"/>
      <c r="MR31" s="80"/>
      <c r="MS31" s="80"/>
      <c r="MT31" s="80"/>
      <c r="MU31" s="80"/>
      <c r="MV31" s="80"/>
      <c r="MW31" s="80"/>
      <c r="MX31" s="80"/>
      <c r="MY31" s="80"/>
      <c r="MZ31" s="80"/>
      <c r="NA31" s="80"/>
      <c r="NB31" s="80"/>
      <c r="NC31" s="80"/>
      <c r="ND31" s="80"/>
      <c r="NE31" s="80"/>
      <c r="NF31" s="80"/>
      <c r="NG31" s="78"/>
      <c r="NH31" s="78"/>
      <c r="NI31" s="78"/>
      <c r="NJ31" s="78"/>
      <c r="NK31" s="78"/>
      <c r="NL31" s="78"/>
      <c r="NM31" s="78"/>
      <c r="NN31" s="78"/>
      <c r="NO31" s="78"/>
      <c r="NP31" s="78"/>
      <c r="NQ31" s="78"/>
      <c r="NR31" s="78"/>
      <c r="NS31" s="78"/>
      <c r="NT31" s="78"/>
      <c r="NU31" s="78"/>
      <c r="NV31" s="78"/>
      <c r="NW31" s="78"/>
      <c r="NX31" s="78"/>
      <c r="NY31" s="78"/>
      <c r="NZ31" s="78"/>
      <c r="OA31" s="78"/>
      <c r="OB31" s="78"/>
      <c r="OC31" s="78"/>
      <c r="OD31" s="78"/>
      <c r="OE31" s="78"/>
      <c r="OF31" s="78"/>
      <c r="OG31" s="78"/>
      <c r="OH31" s="78"/>
    </row>
    <row r="32" spans="1:398" x14ac:dyDescent="0.15">
      <c r="A32" s="71" t="s">
        <v>145</v>
      </c>
      <c r="B32" s="70" t="s">
        <v>67</v>
      </c>
      <c r="C32" s="74" t="s">
        <v>244</v>
      </c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 t="s">
        <v>3812</v>
      </c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0"/>
      <c r="HU32" s="80"/>
      <c r="HV32" s="80"/>
      <c r="HW32" s="80"/>
      <c r="HX32" s="80"/>
      <c r="HY32" s="80"/>
      <c r="HZ32" s="80"/>
      <c r="IA32" s="80"/>
      <c r="IB32" s="80"/>
      <c r="IC32" s="80"/>
      <c r="ID32" s="80"/>
      <c r="IE32" s="80"/>
      <c r="IF32" s="80"/>
      <c r="IG32" s="80"/>
      <c r="IH32" s="80"/>
      <c r="II32" s="80"/>
      <c r="IJ32" s="80"/>
      <c r="IK32" s="80"/>
      <c r="IL32" s="80"/>
      <c r="IM32" s="80"/>
      <c r="IN32" s="80"/>
      <c r="IO32" s="80"/>
      <c r="IP32" s="80"/>
      <c r="IQ32" s="80"/>
      <c r="IR32" s="80"/>
      <c r="IS32" s="80"/>
      <c r="IT32" s="80"/>
      <c r="IU32" s="80"/>
      <c r="IV32" s="80"/>
      <c r="IW32" s="80"/>
      <c r="IX32" s="80"/>
      <c r="IY32" s="80"/>
      <c r="IZ32" s="80"/>
      <c r="JA32" s="80"/>
      <c r="JB32" s="80"/>
      <c r="JC32" s="80"/>
      <c r="JD32" s="80"/>
      <c r="JE32" s="80"/>
      <c r="JF32" s="80"/>
      <c r="JG32" s="80"/>
      <c r="JH32" s="80"/>
      <c r="JI32" s="80"/>
      <c r="JJ32" s="80"/>
      <c r="JK32" s="80"/>
      <c r="JL32" s="80"/>
      <c r="JM32" s="80"/>
      <c r="JN32" s="80"/>
      <c r="JO32" s="80"/>
      <c r="JP32" s="80"/>
      <c r="JQ32" s="80"/>
      <c r="JR32" s="80"/>
      <c r="JS32" s="80"/>
      <c r="JT32" s="80"/>
      <c r="JU32" s="80"/>
      <c r="JV32" s="80"/>
      <c r="JW32" s="80"/>
      <c r="JX32" s="80"/>
      <c r="JY32" s="80"/>
      <c r="JZ32" s="80"/>
      <c r="KA32" s="80"/>
      <c r="KB32" s="80"/>
      <c r="KC32" s="80"/>
      <c r="KD32" s="80"/>
      <c r="KE32" s="80"/>
      <c r="KF32" s="80"/>
      <c r="KG32" s="80"/>
      <c r="KH32" s="80"/>
      <c r="KI32" s="80"/>
      <c r="KJ32" s="80"/>
      <c r="KK32" s="80"/>
      <c r="KL32" s="80"/>
      <c r="KM32" s="80"/>
      <c r="KN32" s="80"/>
      <c r="KO32" s="80"/>
      <c r="KP32" s="80"/>
      <c r="KQ32" s="80"/>
      <c r="KR32" s="80"/>
      <c r="KS32" s="80"/>
      <c r="KT32" s="80"/>
      <c r="KU32" s="80"/>
      <c r="KV32" s="80"/>
      <c r="KW32" s="80"/>
      <c r="KX32" s="80"/>
      <c r="KY32" s="80"/>
      <c r="KZ32" s="80"/>
      <c r="LA32" s="80"/>
      <c r="LB32" s="80"/>
      <c r="LC32" s="80"/>
      <c r="LD32" s="80"/>
      <c r="LE32" s="80"/>
      <c r="LF32" s="80"/>
      <c r="LG32" s="80"/>
      <c r="LH32" s="80"/>
      <c r="LI32" s="80"/>
      <c r="LJ32" s="80"/>
      <c r="LK32" s="80"/>
      <c r="LL32" s="80"/>
      <c r="LM32" s="80"/>
      <c r="LN32" s="80"/>
      <c r="LO32" s="80"/>
      <c r="LP32" s="80"/>
      <c r="LQ32" s="80"/>
      <c r="LR32" s="80"/>
      <c r="LS32" s="80"/>
      <c r="LT32" s="80"/>
      <c r="LU32" s="80"/>
      <c r="LV32" s="80"/>
      <c r="LW32" s="80"/>
      <c r="LX32" s="80"/>
      <c r="LY32" s="80"/>
      <c r="LZ32" s="80"/>
      <c r="MA32" s="80"/>
      <c r="MB32" s="80"/>
      <c r="MC32" s="80"/>
      <c r="MD32" s="80"/>
      <c r="ME32" s="80"/>
      <c r="MF32" s="80"/>
      <c r="MG32" s="80"/>
      <c r="MH32" s="80"/>
      <c r="MI32" s="80"/>
      <c r="MJ32" s="80"/>
      <c r="MK32" s="80"/>
      <c r="ML32" s="80"/>
      <c r="MM32" s="80"/>
      <c r="MN32" s="80"/>
      <c r="MO32" s="80"/>
      <c r="MP32" s="80"/>
      <c r="MQ32" s="80"/>
      <c r="MR32" s="80"/>
      <c r="MS32" s="80"/>
      <c r="MT32" s="80"/>
      <c r="MU32" s="80"/>
      <c r="MV32" s="80"/>
      <c r="MW32" s="80"/>
      <c r="MX32" s="80"/>
      <c r="MY32" s="80"/>
      <c r="MZ32" s="80"/>
      <c r="NA32" s="80"/>
      <c r="NB32" s="80"/>
      <c r="NC32" s="80"/>
      <c r="ND32" s="80"/>
      <c r="NE32" s="80"/>
      <c r="NF32" s="80"/>
      <c r="NG32" s="78"/>
      <c r="NH32" s="78"/>
      <c r="NI32" s="78"/>
      <c r="NJ32" s="78"/>
      <c r="NK32" s="78"/>
      <c r="NL32" s="78"/>
      <c r="NM32" s="78"/>
      <c r="NN32" s="78"/>
      <c r="NO32" s="78"/>
      <c r="NP32" s="78"/>
      <c r="NQ32" s="78"/>
      <c r="NR32" s="78"/>
      <c r="NS32" s="78"/>
      <c r="NT32" s="78"/>
      <c r="NU32" s="78"/>
      <c r="NV32" s="78"/>
      <c r="NW32" s="78"/>
      <c r="NX32" s="78"/>
      <c r="NY32" s="78"/>
      <c r="NZ32" s="78"/>
      <c r="OA32" s="78"/>
      <c r="OB32" s="78"/>
      <c r="OC32" s="78"/>
      <c r="OD32" s="78"/>
      <c r="OE32" s="78"/>
      <c r="OF32" s="78"/>
      <c r="OG32" s="78"/>
      <c r="OH32" s="78"/>
    </row>
    <row r="33" spans="1:3" x14ac:dyDescent="0.15">
      <c r="A33" s="71" t="s">
        <v>146</v>
      </c>
      <c r="B33" s="70" t="s">
        <v>2</v>
      </c>
      <c r="C33" s="74" t="s">
        <v>245</v>
      </c>
    </row>
    <row r="34" spans="1:3" x14ac:dyDescent="0.15">
      <c r="A34" s="71" t="s">
        <v>147</v>
      </c>
      <c r="B34" s="70" t="s">
        <v>68</v>
      </c>
      <c r="C34" s="74" t="s">
        <v>246</v>
      </c>
    </row>
    <row r="35" spans="1:3" x14ac:dyDescent="0.15">
      <c r="A35" s="71" t="s">
        <v>148</v>
      </c>
      <c r="B35" s="70" t="s">
        <v>69</v>
      </c>
      <c r="C35" s="74" t="s">
        <v>3818</v>
      </c>
    </row>
    <row r="36" spans="1:3" x14ac:dyDescent="0.15">
      <c r="A36" s="71" t="s">
        <v>149</v>
      </c>
      <c r="B36" s="70" t="s">
        <v>70</v>
      </c>
      <c r="C36" s="74" t="s">
        <v>247</v>
      </c>
    </row>
    <row r="37" spans="1:3" x14ac:dyDescent="0.15">
      <c r="A37" s="71" t="s">
        <v>150</v>
      </c>
      <c r="B37" s="70" t="s">
        <v>71</v>
      </c>
      <c r="C37" s="74" t="s">
        <v>248</v>
      </c>
    </row>
    <row r="38" spans="1:3" x14ac:dyDescent="0.15">
      <c r="A38" s="71" t="s">
        <v>151</v>
      </c>
      <c r="B38" s="70" t="s">
        <v>73</v>
      </c>
      <c r="C38" s="74" t="s">
        <v>249</v>
      </c>
    </row>
    <row r="39" spans="1:3" x14ac:dyDescent="0.15">
      <c r="A39" s="71" t="s">
        <v>152</v>
      </c>
      <c r="B39" s="70" t="s">
        <v>76</v>
      </c>
      <c r="C39" s="74" t="s">
        <v>250</v>
      </c>
    </row>
    <row r="40" spans="1:3" x14ac:dyDescent="0.15">
      <c r="A40" s="71" t="s">
        <v>153</v>
      </c>
      <c r="B40" s="70" t="s">
        <v>5</v>
      </c>
      <c r="C40" s="74" t="s">
        <v>251</v>
      </c>
    </row>
    <row r="41" spans="1:3" x14ac:dyDescent="0.15">
      <c r="A41" s="71" t="s">
        <v>154</v>
      </c>
      <c r="B41" s="70" t="s">
        <v>93</v>
      </c>
      <c r="C41" s="74" t="s">
        <v>252</v>
      </c>
    </row>
    <row r="42" spans="1:3" x14ac:dyDescent="0.15">
      <c r="A42" s="71" t="s">
        <v>155</v>
      </c>
      <c r="B42" s="70" t="s">
        <v>102</v>
      </c>
      <c r="C42" s="74" t="s">
        <v>253</v>
      </c>
    </row>
    <row r="43" spans="1:3" x14ac:dyDescent="0.15">
      <c r="A43" s="71" t="s">
        <v>156</v>
      </c>
      <c r="B43" s="70" t="s">
        <v>8</v>
      </c>
      <c r="C43" s="74" t="s">
        <v>254</v>
      </c>
    </row>
    <row r="44" spans="1:3" x14ac:dyDescent="0.15">
      <c r="A44" s="71" t="s">
        <v>157</v>
      </c>
      <c r="B44" s="70" t="s">
        <v>72</v>
      </c>
      <c r="C44" s="74" t="s">
        <v>255</v>
      </c>
    </row>
    <row r="45" spans="1:3" x14ac:dyDescent="0.15">
      <c r="A45" s="71" t="s">
        <v>158</v>
      </c>
      <c r="B45" s="70" t="s">
        <v>74</v>
      </c>
      <c r="C45" s="74" t="s">
        <v>256</v>
      </c>
    </row>
    <row r="46" spans="1:3" x14ac:dyDescent="0.15">
      <c r="A46" s="71" t="s">
        <v>159</v>
      </c>
      <c r="B46" s="70" t="s">
        <v>75</v>
      </c>
      <c r="C46" s="74" t="s">
        <v>263</v>
      </c>
    </row>
    <row r="47" spans="1:3" x14ac:dyDescent="0.15">
      <c r="A47" s="71" t="s">
        <v>160</v>
      </c>
      <c r="B47" s="70" t="s">
        <v>17</v>
      </c>
      <c r="C47" s="74" t="s">
        <v>264</v>
      </c>
    </row>
    <row r="48" spans="1:3" x14ac:dyDescent="0.15">
      <c r="A48" s="71" t="s">
        <v>161</v>
      </c>
      <c r="B48" s="70" t="s">
        <v>80</v>
      </c>
      <c r="C48" s="74" t="s">
        <v>265</v>
      </c>
    </row>
    <row r="49" spans="1:3" x14ac:dyDescent="0.15">
      <c r="A49" s="71" t="s">
        <v>162</v>
      </c>
      <c r="B49" s="70" t="s">
        <v>85</v>
      </c>
      <c r="C49" s="74" t="s">
        <v>266</v>
      </c>
    </row>
    <row r="50" spans="1:3" x14ac:dyDescent="0.15">
      <c r="A50" s="71" t="s">
        <v>163</v>
      </c>
      <c r="B50" s="70" t="s">
        <v>94</v>
      </c>
      <c r="C50" s="74" t="s">
        <v>267</v>
      </c>
    </row>
    <row r="51" spans="1:3" x14ac:dyDescent="0.15">
      <c r="A51" s="71" t="s">
        <v>164</v>
      </c>
      <c r="B51" s="70" t="s">
        <v>110</v>
      </c>
      <c r="C51" s="74" t="s">
        <v>268</v>
      </c>
    </row>
    <row r="52" spans="1:3" x14ac:dyDescent="0.15">
      <c r="A52" s="71" t="s">
        <v>165</v>
      </c>
      <c r="B52" s="70" t="s">
        <v>4</v>
      </c>
      <c r="C52" s="74" t="s">
        <v>269</v>
      </c>
    </row>
    <row r="53" spans="1:3" x14ac:dyDescent="0.15">
      <c r="A53" s="71" t="s">
        <v>166</v>
      </c>
      <c r="B53" s="70" t="s">
        <v>77</v>
      </c>
      <c r="C53" s="74" t="s">
        <v>270</v>
      </c>
    </row>
    <row r="54" spans="1:3" x14ac:dyDescent="0.15">
      <c r="A54" s="71" t="s">
        <v>167</v>
      </c>
      <c r="B54" s="70" t="s">
        <v>9</v>
      </c>
      <c r="C54" s="74" t="s">
        <v>271</v>
      </c>
    </row>
    <row r="55" spans="1:3" x14ac:dyDescent="0.15">
      <c r="A55" s="71" t="s">
        <v>168</v>
      </c>
      <c r="B55" s="70" t="s">
        <v>78</v>
      </c>
      <c r="C55" s="74" t="s">
        <v>272</v>
      </c>
    </row>
    <row r="56" spans="1:3" x14ac:dyDescent="0.15">
      <c r="A56" s="71" t="s">
        <v>169</v>
      </c>
      <c r="B56" s="70" t="s">
        <v>79</v>
      </c>
      <c r="C56" s="74" t="s">
        <v>273</v>
      </c>
    </row>
    <row r="57" spans="1:3" x14ac:dyDescent="0.15">
      <c r="A57" s="71" t="s">
        <v>170</v>
      </c>
      <c r="B57" s="70" t="s">
        <v>15</v>
      </c>
      <c r="C57" s="74" t="s">
        <v>274</v>
      </c>
    </row>
    <row r="58" spans="1:3" x14ac:dyDescent="0.15">
      <c r="A58" s="71" t="s">
        <v>171</v>
      </c>
      <c r="B58" s="70" t="s">
        <v>10</v>
      </c>
      <c r="C58" s="74" t="s">
        <v>275</v>
      </c>
    </row>
    <row r="59" spans="1:3" x14ac:dyDescent="0.15">
      <c r="A59" s="71" t="s">
        <v>172</v>
      </c>
      <c r="B59" s="70" t="s">
        <v>21</v>
      </c>
      <c r="C59" s="74" t="s">
        <v>276</v>
      </c>
    </row>
    <row r="60" spans="1:3" x14ac:dyDescent="0.15">
      <c r="A60" s="71" t="s">
        <v>173</v>
      </c>
      <c r="B60" s="70" t="s">
        <v>26</v>
      </c>
      <c r="C60" s="74" t="s">
        <v>277</v>
      </c>
    </row>
    <row r="61" spans="1:3" x14ac:dyDescent="0.15">
      <c r="A61" s="71" t="s">
        <v>174</v>
      </c>
      <c r="B61" s="70" t="s">
        <v>111</v>
      </c>
      <c r="C61" s="74" t="s">
        <v>278</v>
      </c>
    </row>
    <row r="62" spans="1:3" x14ac:dyDescent="0.15">
      <c r="A62" s="71" t="s">
        <v>175</v>
      </c>
      <c r="B62" s="70" t="s">
        <v>81</v>
      </c>
      <c r="C62" s="74" t="s">
        <v>279</v>
      </c>
    </row>
    <row r="63" spans="1:3" x14ac:dyDescent="0.15">
      <c r="A63" s="71" t="s">
        <v>176</v>
      </c>
      <c r="B63" s="70" t="s">
        <v>82</v>
      </c>
      <c r="C63" s="74" t="s">
        <v>280</v>
      </c>
    </row>
    <row r="64" spans="1:3" x14ac:dyDescent="0.15">
      <c r="A64" s="71" t="s">
        <v>177</v>
      </c>
      <c r="B64" s="70" t="s">
        <v>83</v>
      </c>
      <c r="C64" s="74" t="s">
        <v>281</v>
      </c>
    </row>
    <row r="65" spans="1:3" x14ac:dyDescent="0.15">
      <c r="A65" s="71" t="s">
        <v>178</v>
      </c>
      <c r="B65" s="70" t="s">
        <v>84</v>
      </c>
      <c r="C65" s="74" t="s">
        <v>282</v>
      </c>
    </row>
    <row r="66" spans="1:3" x14ac:dyDescent="0.15">
      <c r="A66" s="71" t="s">
        <v>179</v>
      </c>
      <c r="B66" s="70" t="s">
        <v>50</v>
      </c>
      <c r="C66" s="74" t="s">
        <v>283</v>
      </c>
    </row>
    <row r="67" spans="1:3" x14ac:dyDescent="0.15">
      <c r="A67" s="71" t="s">
        <v>3819</v>
      </c>
      <c r="B67" s="70" t="s">
        <v>95</v>
      </c>
      <c r="C67" s="74" t="s">
        <v>284</v>
      </c>
    </row>
    <row r="68" spans="1:3" x14ac:dyDescent="0.15">
      <c r="A68" s="71" t="s">
        <v>180</v>
      </c>
      <c r="B68" s="70" t="s">
        <v>103</v>
      </c>
      <c r="C68" s="74" t="s">
        <v>285</v>
      </c>
    </row>
    <row r="69" spans="1:3" x14ac:dyDescent="0.15">
      <c r="A69" s="71" t="s">
        <v>181</v>
      </c>
      <c r="B69" s="70" t="s">
        <v>112</v>
      </c>
      <c r="C69" s="74" t="s">
        <v>286</v>
      </c>
    </row>
    <row r="70" spans="1:3" x14ac:dyDescent="0.15">
      <c r="A70" s="71" t="s">
        <v>182</v>
      </c>
      <c r="B70" s="70" t="s">
        <v>23</v>
      </c>
      <c r="C70" s="74" t="s">
        <v>287</v>
      </c>
    </row>
    <row r="71" spans="1:3" x14ac:dyDescent="0.15">
      <c r="A71" s="71" t="s">
        <v>183</v>
      </c>
      <c r="B71" s="70" t="s">
        <v>87</v>
      </c>
      <c r="C71" s="74" t="s">
        <v>288</v>
      </c>
    </row>
    <row r="72" spans="1:3" x14ac:dyDescent="0.15">
      <c r="A72" s="71" t="s">
        <v>184</v>
      </c>
      <c r="B72" s="70" t="s">
        <v>88</v>
      </c>
      <c r="C72" s="74" t="s">
        <v>289</v>
      </c>
    </row>
    <row r="73" spans="1:3" x14ac:dyDescent="0.15">
      <c r="A73" s="71" t="s">
        <v>185</v>
      </c>
      <c r="B73" s="70" t="s">
        <v>89</v>
      </c>
      <c r="C73" s="74" t="s">
        <v>290</v>
      </c>
    </row>
    <row r="74" spans="1:3" x14ac:dyDescent="0.15">
      <c r="A74" s="71" t="s">
        <v>186</v>
      </c>
      <c r="B74" s="70" t="s">
        <v>90</v>
      </c>
      <c r="C74" s="74" t="s">
        <v>291</v>
      </c>
    </row>
    <row r="75" spans="1:3" x14ac:dyDescent="0.15">
      <c r="A75" s="71" t="s">
        <v>187</v>
      </c>
      <c r="B75" s="70" t="s">
        <v>91</v>
      </c>
      <c r="C75" s="74" t="s">
        <v>292</v>
      </c>
    </row>
    <row r="76" spans="1:3" x14ac:dyDescent="0.15">
      <c r="A76" s="71" t="s">
        <v>188</v>
      </c>
      <c r="B76" s="70" t="s">
        <v>92</v>
      </c>
      <c r="C76" s="74" t="s">
        <v>293</v>
      </c>
    </row>
    <row r="77" spans="1:3" x14ac:dyDescent="0.15">
      <c r="A77" s="71" t="s">
        <v>189</v>
      </c>
      <c r="B77" s="70" t="s">
        <v>96</v>
      </c>
      <c r="C77" s="74" t="s">
        <v>294</v>
      </c>
    </row>
    <row r="78" spans="1:3" x14ac:dyDescent="0.15">
      <c r="A78" s="71" t="s">
        <v>190</v>
      </c>
      <c r="B78" s="70" t="s">
        <v>11</v>
      </c>
      <c r="C78" s="74" t="s">
        <v>295</v>
      </c>
    </row>
    <row r="79" spans="1:3" x14ac:dyDescent="0.15">
      <c r="A79" s="71" t="s">
        <v>191</v>
      </c>
      <c r="B79" s="70" t="s">
        <v>7</v>
      </c>
      <c r="C79" s="74" t="s">
        <v>296</v>
      </c>
    </row>
    <row r="80" spans="1:3" x14ac:dyDescent="0.15">
      <c r="A80" s="71" t="s">
        <v>192</v>
      </c>
      <c r="B80" s="70" t="s">
        <v>97</v>
      </c>
      <c r="C80" s="74" t="s">
        <v>297</v>
      </c>
    </row>
    <row r="81" spans="1:3" x14ac:dyDescent="0.15">
      <c r="A81" s="71" t="s">
        <v>193</v>
      </c>
      <c r="B81" s="70" t="s">
        <v>98</v>
      </c>
      <c r="C81" s="74" t="s">
        <v>298</v>
      </c>
    </row>
    <row r="82" spans="1:3" x14ac:dyDescent="0.15">
      <c r="A82" s="71" t="s">
        <v>194</v>
      </c>
      <c r="B82" s="70" t="s">
        <v>99</v>
      </c>
      <c r="C82" s="74" t="s">
        <v>299</v>
      </c>
    </row>
    <row r="83" spans="1:3" x14ac:dyDescent="0.15">
      <c r="A83" s="71" t="s">
        <v>195</v>
      </c>
      <c r="B83" s="70" t="s">
        <v>100</v>
      </c>
      <c r="C83" s="74" t="s">
        <v>300</v>
      </c>
    </row>
    <row r="84" spans="1:3" x14ac:dyDescent="0.15">
      <c r="A84" s="71" t="s">
        <v>196</v>
      </c>
      <c r="B84" s="70" t="s">
        <v>20</v>
      </c>
      <c r="C84" s="74" t="s">
        <v>301</v>
      </c>
    </row>
    <row r="85" spans="1:3" x14ac:dyDescent="0.15">
      <c r="A85" s="71" t="s">
        <v>197</v>
      </c>
      <c r="B85" s="70" t="s">
        <v>101</v>
      </c>
      <c r="C85" s="74" t="s">
        <v>302</v>
      </c>
    </row>
    <row r="86" spans="1:3" x14ac:dyDescent="0.15">
      <c r="A86" s="71" t="s">
        <v>198</v>
      </c>
      <c r="B86" s="70" t="s">
        <v>13</v>
      </c>
      <c r="C86" s="74" t="s">
        <v>303</v>
      </c>
    </row>
    <row r="87" spans="1:3" x14ac:dyDescent="0.15">
      <c r="A87" s="71" t="s">
        <v>199</v>
      </c>
      <c r="B87" s="70" t="s">
        <v>113</v>
      </c>
      <c r="C87" s="74" t="s">
        <v>304</v>
      </c>
    </row>
    <row r="88" spans="1:3" x14ac:dyDescent="0.15">
      <c r="A88" s="71" t="s">
        <v>44</v>
      </c>
      <c r="B88" s="70" t="s">
        <v>18</v>
      </c>
      <c r="C88" s="74" t="s">
        <v>305</v>
      </c>
    </row>
    <row r="89" spans="1:3" x14ac:dyDescent="0.15">
      <c r="A89" s="71" t="s">
        <v>200</v>
      </c>
      <c r="B89" s="70" t="s">
        <v>104</v>
      </c>
      <c r="C89" s="74" t="s">
        <v>306</v>
      </c>
    </row>
    <row r="90" spans="1:3" x14ac:dyDescent="0.15">
      <c r="A90" s="71" t="s">
        <v>201</v>
      </c>
      <c r="B90" s="70" t="s">
        <v>105</v>
      </c>
      <c r="C90" s="74" t="s">
        <v>307</v>
      </c>
    </row>
    <row r="91" spans="1:3" x14ac:dyDescent="0.15">
      <c r="A91" s="71" t="s">
        <v>202</v>
      </c>
      <c r="B91" s="70" t="s">
        <v>106</v>
      </c>
      <c r="C91" s="74" t="s">
        <v>308</v>
      </c>
    </row>
    <row r="92" spans="1:3" x14ac:dyDescent="0.15">
      <c r="A92" s="71" t="s">
        <v>203</v>
      </c>
      <c r="B92" s="70" t="s">
        <v>107</v>
      </c>
      <c r="C92" s="74" t="s">
        <v>309</v>
      </c>
    </row>
    <row r="93" spans="1:3" x14ac:dyDescent="0.15">
      <c r="A93" s="71" t="s">
        <v>204</v>
      </c>
      <c r="B93" s="70" t="s">
        <v>14</v>
      </c>
      <c r="C93" s="74" t="s">
        <v>310</v>
      </c>
    </row>
    <row r="94" spans="1:3" x14ac:dyDescent="0.15">
      <c r="A94" s="71" t="s">
        <v>205</v>
      </c>
      <c r="B94" s="70" t="s">
        <v>108</v>
      </c>
      <c r="C94" s="74" t="s">
        <v>311</v>
      </c>
    </row>
    <row r="95" spans="1:3" x14ac:dyDescent="0.15">
      <c r="A95" s="71" t="s">
        <v>206</v>
      </c>
      <c r="B95" s="70" t="s">
        <v>114</v>
      </c>
      <c r="C95" s="74" t="s">
        <v>312</v>
      </c>
    </row>
    <row r="96" spans="1:3" x14ac:dyDescent="0.15">
      <c r="A96" s="71" t="s">
        <v>207</v>
      </c>
      <c r="B96" s="70" t="s">
        <v>115</v>
      </c>
      <c r="C96" s="74" t="s">
        <v>313</v>
      </c>
    </row>
    <row r="97" spans="1:3" x14ac:dyDescent="0.15">
      <c r="A97" s="71" t="s">
        <v>208</v>
      </c>
      <c r="B97" s="70" t="s">
        <v>109</v>
      </c>
      <c r="C97" s="74" t="s">
        <v>314</v>
      </c>
    </row>
    <row r="98" spans="1:3" x14ac:dyDescent="0.15">
      <c r="A98" s="71" t="s">
        <v>209</v>
      </c>
      <c r="B98" s="70" t="s">
        <v>6</v>
      </c>
      <c r="C98" s="74" t="s">
        <v>315</v>
      </c>
    </row>
    <row r="99" spans="1:3" x14ac:dyDescent="0.15">
      <c r="A99" s="71" t="s">
        <v>210</v>
      </c>
      <c r="B99" s="70" t="s">
        <v>116</v>
      </c>
      <c r="C99" s="74" t="s">
        <v>316</v>
      </c>
    </row>
    <row r="100" spans="1:3" x14ac:dyDescent="0.15">
      <c r="A100" s="71" t="s">
        <v>211</v>
      </c>
      <c r="B100" s="70" t="s">
        <v>24</v>
      </c>
      <c r="C100" s="74" t="s">
        <v>317</v>
      </c>
    </row>
    <row r="101" spans="1:3" x14ac:dyDescent="0.15">
      <c r="A101" s="71" t="s">
        <v>212</v>
      </c>
      <c r="B101" s="70" t="s">
        <v>117</v>
      </c>
      <c r="C101" s="74" t="s">
        <v>318</v>
      </c>
    </row>
    <row r="102" spans="1:3" x14ac:dyDescent="0.15">
      <c r="A102" s="71" t="s">
        <v>213</v>
      </c>
      <c r="B102" s="70" t="s">
        <v>118</v>
      </c>
      <c r="C102" s="74" t="s">
        <v>319</v>
      </c>
    </row>
    <row r="103" spans="1:3" x14ac:dyDescent="0.15">
      <c r="A103" s="71" t="s">
        <v>214</v>
      </c>
      <c r="B103" s="70" t="s">
        <v>16</v>
      </c>
      <c r="C103" s="74" t="s">
        <v>3816</v>
      </c>
    </row>
    <row r="104" spans="1:3" x14ac:dyDescent="0.15">
      <c r="A104" s="71" t="s">
        <v>215</v>
      </c>
      <c r="B104" s="73" t="s">
        <v>261</v>
      </c>
      <c r="C104" s="73" t="s">
        <v>3817</v>
      </c>
    </row>
    <row r="105" spans="1:3" x14ac:dyDescent="0.15">
      <c r="A105" s="71" t="s">
        <v>258</v>
      </c>
      <c r="B105" s="73" t="s">
        <v>260</v>
      </c>
      <c r="C105" s="73" t="s">
        <v>327</v>
      </c>
    </row>
    <row r="106" spans="1:3" x14ac:dyDescent="0.15">
      <c r="A106" s="71" t="s">
        <v>259</v>
      </c>
      <c r="B106" s="32" t="s">
        <v>217</v>
      </c>
      <c r="C106" s="73" t="s">
        <v>328</v>
      </c>
    </row>
    <row r="107" spans="1:3" x14ac:dyDescent="0.15">
      <c r="A107" s="10"/>
      <c r="B107" s="32"/>
      <c r="C107" s="69" t="s">
        <v>322</v>
      </c>
    </row>
    <row r="108" spans="1:3" x14ac:dyDescent="0.15">
      <c r="A108" s="10"/>
      <c r="B108" s="32"/>
      <c r="C108" s="69" t="s">
        <v>323</v>
      </c>
    </row>
    <row r="109" spans="1:3" x14ac:dyDescent="0.15">
      <c r="A109" s="10"/>
      <c r="B109" s="32"/>
      <c r="C109" s="69" t="s">
        <v>324</v>
      </c>
    </row>
    <row r="110" spans="1:3" x14ac:dyDescent="0.15">
      <c r="A110" s="10"/>
      <c r="B110" s="32"/>
      <c r="C110" s="69" t="s">
        <v>325</v>
      </c>
    </row>
    <row r="111" spans="1:3" x14ac:dyDescent="0.15">
      <c r="A111" s="10"/>
      <c r="B111" s="32"/>
      <c r="C111" s="69" t="s">
        <v>326</v>
      </c>
    </row>
    <row r="112" spans="1:3" x14ac:dyDescent="0.15">
      <c r="A112" s="10"/>
      <c r="B112" s="32"/>
      <c r="C112" s="69" t="s">
        <v>329</v>
      </c>
    </row>
    <row r="113" spans="1:3" x14ac:dyDescent="0.15">
      <c r="A113" s="10"/>
      <c r="B113" s="32"/>
      <c r="C113" s="69" t="s">
        <v>330</v>
      </c>
    </row>
    <row r="114" spans="1:3" x14ac:dyDescent="0.15">
      <c r="A114" s="10"/>
      <c r="B114" s="32"/>
      <c r="C114" s="69" t="s">
        <v>331</v>
      </c>
    </row>
    <row r="115" spans="1:3" x14ac:dyDescent="0.15">
      <c r="A115" s="10"/>
      <c r="B115" s="32"/>
      <c r="C115" s="69" t="s">
        <v>332</v>
      </c>
    </row>
    <row r="116" spans="1:3" x14ac:dyDescent="0.15">
      <c r="A116" s="10"/>
      <c r="B116" s="32"/>
      <c r="C116" s="69" t="s">
        <v>333</v>
      </c>
    </row>
    <row r="117" spans="1:3" x14ac:dyDescent="0.15">
      <c r="A117" s="10"/>
      <c r="B117" s="32"/>
      <c r="C117" s="69" t="str">
        <f t="shared" ref="C117:C152" si="0">A152&amp;B152</f>
        <v/>
      </c>
    </row>
    <row r="118" spans="1:3" x14ac:dyDescent="0.15">
      <c r="A118" s="10"/>
      <c r="B118" s="32"/>
      <c r="C118" s="69" t="str">
        <f t="shared" si="0"/>
        <v/>
      </c>
    </row>
    <row r="119" spans="1:3" x14ac:dyDescent="0.15">
      <c r="A119" s="10"/>
      <c r="B119" s="32"/>
      <c r="C119" s="69" t="str">
        <f t="shared" si="0"/>
        <v/>
      </c>
    </row>
    <row r="149" spans="1:3" x14ac:dyDescent="0.15">
      <c r="A149" s="10"/>
      <c r="B149" s="32"/>
      <c r="C149" s="69" t="str">
        <f t="shared" si="0"/>
        <v/>
      </c>
    </row>
    <row r="150" spans="1:3" x14ac:dyDescent="0.15">
      <c r="A150" s="10"/>
      <c r="B150" s="32"/>
      <c r="C150" s="69" t="str">
        <f t="shared" si="0"/>
        <v/>
      </c>
    </row>
    <row r="151" spans="1:3" x14ac:dyDescent="0.15">
      <c r="A151" s="10"/>
      <c r="B151" s="32"/>
      <c r="C151" s="69" t="str">
        <f t="shared" si="0"/>
        <v/>
      </c>
    </row>
    <row r="152" spans="1:3" x14ac:dyDescent="0.15">
      <c r="A152" s="10"/>
      <c r="B152" s="32"/>
      <c r="C152" s="69" t="str">
        <f t="shared" si="0"/>
        <v/>
      </c>
    </row>
    <row r="153" spans="1:3" x14ac:dyDescent="0.15">
      <c r="A153" s="10"/>
      <c r="B153" s="32"/>
    </row>
    <row r="154" spans="1:3" x14ac:dyDescent="0.15">
      <c r="A154" s="10"/>
      <c r="B154" s="32"/>
    </row>
    <row r="155" spans="1:3" x14ac:dyDescent="0.15">
      <c r="A155" s="10"/>
      <c r="B155" s="32"/>
    </row>
    <row r="156" spans="1:3" x14ac:dyDescent="0.15">
      <c r="A156" s="10"/>
      <c r="B156" s="32"/>
    </row>
    <row r="157" spans="1:3" x14ac:dyDescent="0.15">
      <c r="A157" s="10"/>
      <c r="B157" s="32"/>
    </row>
    <row r="158" spans="1:3" x14ac:dyDescent="0.15">
      <c r="A158" s="10"/>
      <c r="B158" s="32"/>
    </row>
    <row r="159" spans="1:3" x14ac:dyDescent="0.15">
      <c r="A159" s="10"/>
      <c r="B159" s="32"/>
    </row>
    <row r="160" spans="1:3" x14ac:dyDescent="0.15">
      <c r="A160" s="10"/>
      <c r="B160" s="32"/>
    </row>
    <row r="161" spans="1:2" x14ac:dyDescent="0.15">
      <c r="A161" s="10"/>
      <c r="B161" s="32"/>
    </row>
    <row r="162" spans="1:2" x14ac:dyDescent="0.15">
      <c r="A162" s="10"/>
      <c r="B162" s="32"/>
    </row>
    <row r="163" spans="1:2" x14ac:dyDescent="0.15">
      <c r="A163" s="10"/>
      <c r="B163" s="32"/>
    </row>
    <row r="164" spans="1:2" x14ac:dyDescent="0.15">
      <c r="A164" s="10"/>
      <c r="B164" s="32"/>
    </row>
    <row r="165" spans="1:2" x14ac:dyDescent="0.15">
      <c r="A165" s="10"/>
      <c r="B165" s="32"/>
    </row>
    <row r="166" spans="1:2" x14ac:dyDescent="0.15">
      <c r="A166" s="10"/>
      <c r="B166" s="32"/>
    </row>
    <row r="167" spans="1:2" x14ac:dyDescent="0.15">
      <c r="A167" s="10"/>
      <c r="B167" s="32"/>
    </row>
    <row r="168" spans="1:2" x14ac:dyDescent="0.15">
      <c r="A168" s="10"/>
      <c r="B168" s="32"/>
    </row>
    <row r="169" spans="1:2" x14ac:dyDescent="0.15">
      <c r="A169" s="10"/>
      <c r="B169" s="32"/>
    </row>
    <row r="170" spans="1:2" x14ac:dyDescent="0.15">
      <c r="A170" s="10"/>
      <c r="B170" s="32"/>
    </row>
    <row r="171" spans="1:2" x14ac:dyDescent="0.15">
      <c r="A171" s="10"/>
      <c r="B171" s="32"/>
    </row>
    <row r="172" spans="1:2" x14ac:dyDescent="0.15">
      <c r="A172" s="10"/>
      <c r="B172" s="32"/>
    </row>
    <row r="173" spans="1:2" x14ac:dyDescent="0.15">
      <c r="A173" s="10"/>
      <c r="B173" s="32"/>
    </row>
    <row r="174" spans="1:2" x14ac:dyDescent="0.15">
      <c r="A174" s="10"/>
      <c r="B174" s="32"/>
    </row>
    <row r="175" spans="1:2" x14ac:dyDescent="0.15">
      <c r="A175" s="10"/>
      <c r="B175" s="32"/>
    </row>
    <row r="176" spans="1:2" x14ac:dyDescent="0.15">
      <c r="A176" s="10"/>
      <c r="B176" s="32"/>
    </row>
    <row r="177" spans="1:2" x14ac:dyDescent="0.15">
      <c r="A177" s="10"/>
      <c r="B177" s="32"/>
    </row>
    <row r="178" spans="1:2" x14ac:dyDescent="0.15">
      <c r="A178" s="10"/>
      <c r="B178" s="32"/>
    </row>
    <row r="179" spans="1:2" x14ac:dyDescent="0.15">
      <c r="A179" s="10"/>
      <c r="B179" s="32"/>
    </row>
    <row r="180" spans="1:2" x14ac:dyDescent="0.15">
      <c r="A180" s="10"/>
      <c r="B180" s="32"/>
    </row>
    <row r="181" spans="1:2" x14ac:dyDescent="0.15">
      <c r="A181" s="10"/>
      <c r="B181" s="32"/>
    </row>
    <row r="182" spans="1:2" x14ac:dyDescent="0.15">
      <c r="A182" s="10"/>
      <c r="B182" s="32"/>
    </row>
    <row r="183" spans="1:2" x14ac:dyDescent="0.15">
      <c r="A183" s="10"/>
      <c r="B183" s="32"/>
    </row>
    <row r="184" spans="1:2" x14ac:dyDescent="0.15">
      <c r="A184" s="10"/>
      <c r="B184" s="32"/>
    </row>
    <row r="185" spans="1:2" x14ac:dyDescent="0.15">
      <c r="A185" s="10"/>
      <c r="B185" s="11"/>
    </row>
    <row r="186" spans="1:2" x14ac:dyDescent="0.15">
      <c r="A186" s="10"/>
      <c r="B186" s="11"/>
    </row>
    <row r="187" spans="1:2" x14ac:dyDescent="0.15">
      <c r="A187" s="10"/>
      <c r="B187" s="11"/>
    </row>
    <row r="188" spans="1:2" x14ac:dyDescent="0.15">
      <c r="A188" s="10"/>
      <c r="B188" s="11"/>
    </row>
    <row r="189" spans="1:2" x14ac:dyDescent="0.15">
      <c r="A189" s="10"/>
      <c r="B189" s="11"/>
    </row>
    <row r="190" spans="1:2" x14ac:dyDescent="0.15">
      <c r="A190" s="10"/>
      <c r="B190" s="11"/>
    </row>
    <row r="191" spans="1:2" x14ac:dyDescent="0.15">
      <c r="A191" s="10"/>
      <c r="B191" s="11"/>
    </row>
    <row r="192" spans="1:2" x14ac:dyDescent="0.15">
      <c r="A192" s="10"/>
      <c r="B192" s="11"/>
    </row>
    <row r="193" spans="1:2" x14ac:dyDescent="0.15">
      <c r="A193" s="10"/>
      <c r="B193" s="11"/>
    </row>
    <row r="194" spans="1:2" x14ac:dyDescent="0.15">
      <c r="A194" s="10"/>
      <c r="B194" s="11"/>
    </row>
    <row r="195" spans="1:2" x14ac:dyDescent="0.15">
      <c r="A195" s="10"/>
      <c r="B195" s="11"/>
    </row>
    <row r="196" spans="1:2" x14ac:dyDescent="0.15">
      <c r="A196" s="10"/>
      <c r="B196" s="11"/>
    </row>
    <row r="197" spans="1:2" x14ac:dyDescent="0.15">
      <c r="A197" s="10"/>
      <c r="B197" s="11"/>
    </row>
    <row r="198" spans="1:2" x14ac:dyDescent="0.15">
      <c r="A198" s="10"/>
      <c r="B198" s="11"/>
    </row>
    <row r="199" spans="1:2" x14ac:dyDescent="0.15">
      <c r="A199" s="10"/>
      <c r="B199" s="11"/>
    </row>
    <row r="200" spans="1:2" x14ac:dyDescent="0.15">
      <c r="A200" s="10"/>
      <c r="B200" s="11"/>
    </row>
    <row r="201" spans="1:2" x14ac:dyDescent="0.15">
      <c r="A201" s="10"/>
      <c r="B201" s="11"/>
    </row>
  </sheetData>
  <phoneticPr fontId="4" type="noConversion"/>
  <hyperlinks>
    <hyperlink ref="M4" r:id="rId1" display="javascript:void(0)" xr:uid="{0FF91F33-4285-4E2D-9796-A2618499734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391</vt:i4>
      </vt:variant>
    </vt:vector>
  </HeadingPairs>
  <TitlesOfParts>
    <vt:vector size="393" baseType="lpstr">
      <vt:lpstr>原始数据表</vt:lpstr>
      <vt:lpstr>参数</vt:lpstr>
      <vt:lpstr>阿坝藏族羌族自治州</vt:lpstr>
      <vt:lpstr>阿克苏地区</vt:lpstr>
      <vt:lpstr>阿拉尔市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鞍山市</vt:lpstr>
      <vt:lpstr>澳门</vt:lpstr>
      <vt:lpstr>巴彦淖尔市</vt:lpstr>
      <vt:lpstr>巴音郭楞蒙古自治州</vt:lpstr>
      <vt:lpstr>巴中市</vt:lpstr>
      <vt:lpstr>白城市</vt:lpstr>
      <vt:lpstr>白沙黎族自治县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保亭黎族苗族自治县</vt:lpstr>
      <vt:lpstr>北海市</vt:lpstr>
      <vt:lpstr>北京市</vt:lpstr>
      <vt:lpstr>本溪市</vt:lpstr>
      <vt:lpstr>毕节地区</vt:lpstr>
      <vt:lpstr>滨州市</vt:lpstr>
      <vt:lpstr>博尔塔拉蒙古自治州</vt:lpstr>
      <vt:lpstr>沧州市</vt:lpstr>
      <vt:lpstr>昌都地区</vt:lpstr>
      <vt:lpstr>昌吉回族自治州</vt:lpstr>
      <vt:lpstr>昌江黎族自治县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澄迈县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儋州市</vt:lpstr>
      <vt:lpstr>德宏傣族景颇族自治州</vt:lpstr>
      <vt:lpstr>德阳市</vt:lpstr>
      <vt:lpstr>德州市</vt:lpstr>
      <vt:lpstr>迪庆藏族自治州</vt:lpstr>
      <vt:lpstr>定安县</vt:lpstr>
      <vt:lpstr>定西市</vt:lpstr>
      <vt:lpstr>东方市</vt:lpstr>
      <vt:lpstr>东莞市</vt:lpstr>
      <vt:lpstr>东营市</vt:lpstr>
      <vt:lpstr>鄂尔多斯市</vt:lpstr>
      <vt:lpstr>鄂州市</vt:lpstr>
      <vt:lpstr>恩施市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广西省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哈密地区</vt:lpstr>
      <vt:lpstr>海北藏族自治州</vt:lpstr>
      <vt:lpstr>海东地区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毫州市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济源市</vt:lpstr>
      <vt:lpstr>佳木斯市</vt:lpstr>
      <vt:lpstr>嘉兴市</vt:lpstr>
      <vt:lpstr>嘉峪关市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莱芜市</vt:lpstr>
      <vt:lpstr>兰州市</vt:lpstr>
      <vt:lpstr>廊坊市</vt:lpstr>
      <vt:lpstr>乐东黎族自治县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林芝地区</vt:lpstr>
      <vt:lpstr>临沧市</vt:lpstr>
      <vt:lpstr>临汾市</vt:lpstr>
      <vt:lpstr>临高县</vt:lpstr>
      <vt:lpstr>临夏回族自治州</vt:lpstr>
      <vt:lpstr>临沂市</vt:lpstr>
      <vt:lpstr>陵水黎族自治县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那曲地区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内蒙古省</vt:lpstr>
      <vt:lpstr>宁波市</vt:lpstr>
      <vt:lpstr>宁德市</vt:lpstr>
      <vt:lpstr>宁夏省</vt:lpstr>
      <vt:lpstr>怒江傈傈族自治州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潜江市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琼海市</vt:lpstr>
      <vt:lpstr>琼中黎族苗族自治县</vt:lpstr>
      <vt:lpstr>衢州市</vt:lpstr>
      <vt:lpstr>曲靖市</vt:lpstr>
      <vt:lpstr>泉州市</vt:lpstr>
      <vt:lpstr>日喀则地区</vt:lpstr>
      <vt:lpstr>日照市</vt:lpstr>
      <vt:lpstr>三门峡市</vt:lpstr>
      <vt:lpstr>三明市</vt:lpstr>
      <vt:lpstr>三亚市</vt:lpstr>
      <vt:lpstr>厦门市</vt:lpstr>
      <vt:lpstr>山东省</vt:lpstr>
      <vt:lpstr>山南地区</vt:lpstr>
      <vt:lpstr>山西省</vt:lpstr>
      <vt:lpstr>陕西省</vt:lpstr>
      <vt:lpstr>汕头市</vt:lpstr>
      <vt:lpstr>汕尾市</vt:lpstr>
      <vt:lpstr>商洛市</vt:lpstr>
      <vt:lpstr>商丘市</vt:lpstr>
      <vt:lpstr>上海市</vt:lpstr>
      <vt:lpstr>上饶市</vt:lpstr>
      <vt:lpstr>韶关市</vt:lpstr>
      <vt:lpstr>邵阳市</vt:lpstr>
      <vt:lpstr>绍兴市</vt:lpstr>
      <vt:lpstr>深圳市</vt:lpstr>
      <vt:lpstr>神农架林区</vt:lpstr>
      <vt:lpstr>沈阳市</vt:lpstr>
      <vt:lpstr>十堰市</vt:lpstr>
      <vt:lpstr>石河子市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绥化市</vt:lpstr>
      <vt:lpstr>随州市</vt:lpstr>
      <vt:lpstr>遂宁市</vt:lpstr>
      <vt:lpstr>塔城地区</vt:lpstr>
      <vt:lpstr>台湾省</vt:lpstr>
      <vt:lpstr>台州市</vt:lpstr>
      <vt:lpstr>太原市</vt:lpstr>
      <vt:lpstr>泰安市</vt:lpstr>
      <vt:lpstr>泰州市</vt:lpstr>
      <vt:lpstr>唐山市</vt:lpstr>
      <vt:lpstr>天津市</vt:lpstr>
      <vt:lpstr>天门市</vt:lpstr>
      <vt:lpstr>天水市</vt:lpstr>
      <vt:lpstr>铁岭市</vt:lpstr>
      <vt:lpstr>通化市</vt:lpstr>
      <vt:lpstr>通辽市</vt:lpstr>
      <vt:lpstr>铜川市</vt:lpstr>
      <vt:lpstr>铜陵市</vt:lpstr>
      <vt:lpstr>铜仁市</vt:lpstr>
      <vt:lpstr>图木舒克市</vt:lpstr>
      <vt:lpstr>吐鲁番地区</vt:lpstr>
      <vt:lpstr>屯昌县</vt:lpstr>
      <vt:lpstr>万宁市</vt:lpstr>
      <vt:lpstr>威海市</vt:lpstr>
      <vt:lpstr>潍坊市</vt:lpstr>
      <vt:lpstr>渭南市</vt:lpstr>
      <vt:lpstr>温州市</vt:lpstr>
      <vt:lpstr>文昌市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五家渠市</vt:lpstr>
      <vt:lpstr>五指山市</vt:lpstr>
      <vt:lpstr>武汉市</vt:lpstr>
      <vt:lpstr>武威市</vt:lpstr>
      <vt:lpstr>西安市</vt:lpstr>
      <vt:lpstr>西藏省</vt:lpstr>
      <vt:lpstr>西宁市</vt:lpstr>
      <vt:lpstr>西双版纳傣族自治州</vt:lpstr>
      <vt:lpstr>锡林郭勒盟</vt:lpstr>
      <vt:lpstr>仙桃市</vt:lpstr>
      <vt:lpstr>咸宁市</vt:lpstr>
      <vt:lpstr>咸阳市</vt:lpstr>
      <vt:lpstr>香港</vt:lpstr>
      <vt:lpstr>湘潭市</vt:lpstr>
      <vt:lpstr>湘西土家族苗族自治州</vt:lpstr>
      <vt:lpstr>襄阳市</vt:lpstr>
      <vt:lpstr>孝感市</vt:lpstr>
      <vt:lpstr>忻州市</vt:lpstr>
      <vt:lpstr>新疆省</vt:lpstr>
      <vt:lpstr>新乡市</vt:lpstr>
      <vt:lpstr>新余市</vt:lpstr>
      <vt:lpstr>信阳市</vt:lpstr>
      <vt:lpstr>邢台市</vt:lpstr>
      <vt:lpstr>兴安盟</vt:lpstr>
      <vt:lpstr>宿迁市</vt:lpstr>
      <vt:lpstr>宿州市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中山市</vt:lpstr>
      <vt:lpstr>中卫市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JackyZ</cp:lastModifiedBy>
  <cp:lastPrinted>2018-08-07T01:57:05Z</cp:lastPrinted>
  <dcterms:created xsi:type="dcterms:W3CDTF">2018-02-27T11:14:00Z</dcterms:created>
  <dcterms:modified xsi:type="dcterms:W3CDTF">2021-07-16T03:14:11Z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