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AlgorithmName="SHA-512" workbookHashValue="5iNgOdlE3U1m0XDeTjb0MJ5SO9A+jL9ZXHH1dqER0/FWtnxun6jL93b8uXoJzqdl8LSEdVd5loQLUe+JU3nDIw==" workbookSaltValue="dr32JZQHypZIztFMvbD9aA==" workbookSpinCount="100000" lockStructure="1"/>
  <bookViews>
    <workbookView windowWidth="27945" windowHeight="12375"/>
  </bookViews>
  <sheets>
    <sheet name="原始数据表" sheetId="1" r:id="rId1"/>
    <sheet name="参数" sheetId="6" state="hidden" r:id="rId2"/>
  </sheets>
  <definedNames>
    <definedName name="安康市">参数!$IC$5:$IC$38</definedName>
    <definedName name="宝鸡市">参数!$HW$5:$HW$38</definedName>
    <definedName name="汉中市">参数!$IA$5:$IA$38</definedName>
    <definedName name="陕西省">参数!$NH$5:$NH$14</definedName>
    <definedName name="商洛市">参数!$ID$5:$ID$38</definedName>
    <definedName name="铜川市">参数!$HV$5:$HV$38</definedName>
    <definedName name="渭南市">参数!$HY$5:$HY$38</definedName>
    <definedName name="西安市">参数!$HU$5:$HU$17</definedName>
    <definedName name="咸阳市">参数!$HX$5:$HX$38</definedName>
    <definedName name="延安市">参数!$HZ$5:$HZ$38</definedName>
    <definedName name="榆林市">参数!$IB$5:$IB$38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<sst xmlns="http://schemas.openxmlformats.org/spreadsheetml/2006/main" count="4606" uniqueCount="4192">
  <si>
    <t>2025年陕西省春季围棋段级位赛报名表</t>
  </si>
  <si>
    <t>单位：</t>
  </si>
  <si>
    <t>领队：</t>
  </si>
  <si>
    <t>联系电话：</t>
  </si>
  <si>
    <t>赛事服务费合计：</t>
  </si>
  <si>
    <t>选手编码</t>
  </si>
  <si>
    <t>姓名</t>
  </si>
  <si>
    <t>性别</t>
  </si>
  <si>
    <t>报名组别</t>
  </si>
  <si>
    <t>身份证号</t>
  </si>
  <si>
    <t>所在地区省</t>
  </si>
  <si>
    <t>所在地区市</t>
  </si>
  <si>
    <t>所在地区县</t>
  </si>
  <si>
    <t>教育机构全称</t>
  </si>
  <si>
    <t>机构简称（6字以内）</t>
  </si>
  <si>
    <t>备注</t>
  </si>
  <si>
    <t>生日</t>
  </si>
  <si>
    <t>性别验证</t>
  </si>
  <si>
    <t>后三位审核</t>
  </si>
  <si>
    <t>赛事服务费</t>
  </si>
  <si>
    <t>xxx</t>
  </si>
  <si>
    <t>填写须知：</t>
  </si>
  <si>
    <t>1. 所有字段必填；</t>
  </si>
  <si>
    <t>2. 所有字段不允许有空格或特殊字符；</t>
  </si>
  <si>
    <t>3. 选择所在省市区请严格按照先选择省-再选择市-最后选择的区县的方式；</t>
  </si>
  <si>
    <t>4. 证件号如果最后一位是X，必须是大写</t>
  </si>
  <si>
    <t>000</t>
  </si>
  <si>
    <t>中惒围棋</t>
  </si>
  <si>
    <t>000个人</t>
  </si>
  <si>
    <t>男</t>
  </si>
  <si>
    <t>晋升2级组</t>
  </si>
  <si>
    <t>北京市</t>
  </si>
  <si>
    <t>天津市</t>
  </si>
  <si>
    <t>重庆市</t>
  </si>
  <si>
    <t>上海市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</si>
  <si>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</si>
  <si>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</si>
  <si>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</si>
  <si>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</si>
  <si>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</si>
  <si>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</si>
  <si>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</si>
  <si>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威海市</t>
  </si>
  <si>
    <t>济宁市</t>
  </si>
  <si>
    <t>泰安市</t>
  </si>
  <si>
    <t>日照市</t>
  </si>
  <si>
    <t>莱芜市</t>
  </si>
  <si>
    <t>临沂市</t>
  </si>
  <si>
    <t>德州市</t>
  </si>
  <si>
    <t>聊城市</t>
  </si>
  <si>
    <t>滨州市</t>
  </si>
  <si>
    <t>菏泽市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</si>
  <si>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</si>
  <si>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</si>
  <si>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</si>
  <si>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</si>
  <si>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</si>
  <si>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</si>
  <si>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</si>
  <si>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</si>
  <si>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</si>
  <si>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</si>
  <si>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</si>
  <si>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</si>
  <si>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</si>
  <si>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</si>
  <si>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</si>
  <si>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</si>
  <si>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</si>
  <si>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</si>
  <si>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</si>
  <si>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</si>
  <si>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</si>
  <si>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</si>
  <si>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</si>
  <si>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</si>
  <si>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</si>
  <si>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蚌埠市</t>
  </si>
  <si>
    <t>芜湖市</t>
  </si>
  <si>
    <t>淮南市</t>
  </si>
  <si>
    <t>马鞍山市</t>
  </si>
  <si>
    <t>淮北市</t>
  </si>
  <si>
    <t>铜陵市</t>
  </si>
  <si>
    <t>安庆市</t>
  </si>
  <si>
    <t>黄山市</t>
  </si>
  <si>
    <t>阜阳市</t>
  </si>
  <si>
    <t>宿州市</t>
  </si>
  <si>
    <t>滁州市</t>
  </si>
  <si>
    <t>六安市</t>
  </si>
  <si>
    <t>宣城市</t>
  </si>
  <si>
    <t>池州市</t>
  </si>
  <si>
    <t>毫州市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</si>
  <si>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</si>
  <si>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</si>
  <si>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</si>
  <si>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</si>
  <si>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</si>
  <si>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</si>
  <si>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</si>
  <si>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</si>
  <si>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</si>
  <si>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</si>
  <si>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</si>
  <si>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</si>
  <si>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</si>
  <si>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</si>
  <si>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</si>
  <si>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</si>
  <si>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</si>
  <si>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</si>
  <si>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</si>
  <si>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</si>
  <si>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广州市</t>
  </si>
  <si>
    <t>深圳市</t>
  </si>
  <si>
    <t>珠海市</t>
  </si>
  <si>
    <t>汕头市</t>
  </si>
  <si>
    <t>韶关市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</si>
  <si>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</si>
  <si>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</si>
  <si>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</si>
  <si>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</si>
  <si>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</si>
  <si>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</si>
  <si>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</si>
  <si>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</si>
  <si>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</si>
  <si>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</si>
  <si>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</si>
  <si>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</si>
  <si>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</si>
  <si>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</si>
  <si>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</si>
  <si>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</si>
  <si>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</si>
  <si>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</si>
  <si>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</si>
  <si>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</si>
  <si>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</si>
  <si>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</si>
  <si>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</si>
  <si>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</si>
  <si>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</si>
  <si>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</si>
  <si>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</si>
  <si>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</si>
  <si>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</si>
  <si>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</si>
  <si>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</si>
  <si>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</si>
  <si>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文昌市</t>
  </si>
  <si>
    <t>琼海市</t>
  </si>
  <si>
    <t>万宁市</t>
  </si>
  <si>
    <t>五指山市</t>
  </si>
  <si>
    <t>东方市</t>
  </si>
  <si>
    <t>儋州市</t>
  </si>
  <si>
    <t>临高县</t>
  </si>
  <si>
    <t>澄迈县</t>
  </si>
  <si>
    <t>定安县</t>
  </si>
  <si>
    <t>屯昌县</t>
  </si>
  <si>
    <t>昌江黎族自治县</t>
  </si>
  <si>
    <t>白沙黎族自治县</t>
  </si>
  <si>
    <t>琼中黎族苗族自治县</t>
  </si>
  <si>
    <t>陵水黎族自治县</t>
  </si>
  <si>
    <t>保亭黎族苗族自治县</t>
  </si>
  <si>
    <t>乐东黎族自治县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</si>
  <si>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</si>
  <si>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</si>
  <si>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</si>
  <si>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</si>
  <si>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</si>
  <si>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</si>
  <si>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</si>
  <si>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</si>
  <si>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</si>
  <si>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</si>
  <si>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</si>
  <si>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</si>
  <si>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</si>
  <si>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</si>
  <si>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武汉市</t>
  </si>
  <si>
    <t>黄石市</t>
  </si>
  <si>
    <t>襄阳市</t>
  </si>
  <si>
    <t>十堰市</t>
  </si>
  <si>
    <t>荆州市</t>
  </si>
  <si>
    <t>宜昌市</t>
  </si>
  <si>
    <t>荆门市</t>
  </si>
  <si>
    <t>鄂州市</t>
  </si>
  <si>
    <t>孝感市</t>
  </si>
  <si>
    <t>黄冈市</t>
  </si>
  <si>
    <t>咸宁市</t>
  </si>
  <si>
    <t>随州市</t>
  </si>
  <si>
    <t>恩施市</t>
  </si>
  <si>
    <t>仙桃市</t>
  </si>
  <si>
    <t>潜江市</t>
  </si>
  <si>
    <t>天门市</t>
  </si>
  <si>
    <t>神农架林区</t>
  </si>
  <si>
    <t>郑州市</t>
  </si>
  <si>
    <t>开封市</t>
  </si>
  <si>
    <t>洛阳市</t>
  </si>
  <si>
    <t>平顶山市</t>
  </si>
  <si>
    <t>焦作市</t>
  </si>
  <si>
    <t>鹤壁市</t>
  </si>
  <si>
    <t>新乡市</t>
  </si>
  <si>
    <t>安阳市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</si>
  <si>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</si>
  <si>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</si>
  <si>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</si>
  <si>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</si>
  <si>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</si>
  <si>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</si>
  <si>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</si>
  <si>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</si>
  <si>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</si>
  <si>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济源市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</si>
  <si>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</si>
  <si>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</si>
  <si>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</si>
  <si>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</si>
  <si>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</si>
  <si>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</si>
  <si>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</si>
  <si>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</si>
  <si>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</si>
  <si>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</si>
  <si>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</si>
  <si>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</si>
  <si>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</si>
  <si>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</si>
  <si>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</si>
  <si>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</si>
  <si>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</si>
  <si>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</si>
  <si>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</si>
  <si>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</si>
  <si>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</si>
  <si>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</si>
  <si>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</si>
  <si>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</si>
  <si>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</si>
  <si>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</si>
  <si>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</si>
  <si>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</si>
  <si>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</si>
  <si>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</si>
  <si>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</si>
  <si>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</si>
  <si>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</si>
  <si>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</si>
  <si>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银川市</t>
  </si>
  <si>
    <t>石嘴山市</t>
  </si>
  <si>
    <t>吴忠市</t>
  </si>
  <si>
    <t>固原市</t>
  </si>
  <si>
    <t>中卫市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</si>
  <si>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</si>
  <si>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</si>
  <si>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</si>
  <si>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</si>
  <si>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</si>
  <si>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</si>
  <si>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</si>
  <si>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</si>
  <si>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</si>
  <si>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</si>
  <si>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西宁市</t>
  </si>
  <si>
    <t>海东地区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</si>
  <si>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</si>
  <si>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</si>
  <si>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</si>
  <si>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</si>
  <si>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</si>
  <si>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</si>
  <si>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兰州市</t>
  </si>
  <si>
    <t>嘉峪关市</t>
  </si>
  <si>
    <t>金昌市</t>
  </si>
  <si>
    <t>白银市</t>
  </si>
  <si>
    <t>天水市</t>
  </si>
  <si>
    <t>酒泉市</t>
  </si>
  <si>
    <t>张掖市</t>
  </si>
  <si>
    <t>武威市</t>
  </si>
  <si>
    <t>定西市</t>
  </si>
  <si>
    <t>陇南市</t>
  </si>
  <si>
    <t>平凉市</t>
  </si>
  <si>
    <t>庆阳市</t>
  </si>
  <si>
    <t>临夏回族自治州</t>
  </si>
  <si>
    <t>甘南藏族自治州</t>
  </si>
  <si>
    <t>乌鲁木齐市</t>
  </si>
  <si>
    <t>克拉玛依市</t>
  </si>
  <si>
    <t>吐鲁番地区</t>
  </si>
  <si>
    <t>哈密地区</t>
  </si>
  <si>
    <t>昌吉回族自治州</t>
  </si>
  <si>
    <t>和田地区</t>
  </si>
  <si>
    <t>阿克苏地区</t>
  </si>
  <si>
    <t>喀什地区</t>
  </si>
  <si>
    <t>克孜勒苏柯尔克孜自治州</t>
  </si>
  <si>
    <t>巴音郭楞蒙古自治州</t>
  </si>
  <si>
    <t>博尔塔拉蒙古自治州</t>
  </si>
  <si>
    <t>伊犁哈萨克自治州</t>
  </si>
  <si>
    <t>塔城地区</t>
  </si>
  <si>
    <t>阿勒泰地区</t>
  </si>
  <si>
    <t>石河子市</t>
  </si>
  <si>
    <t>阿拉尔市</t>
  </si>
  <si>
    <t>图木舒克市</t>
  </si>
  <si>
    <t>五家渠市</t>
  </si>
  <si>
    <t>拉萨市</t>
  </si>
  <si>
    <t>昌都地区</t>
  </si>
  <si>
    <t>山南地区</t>
  </si>
  <si>
    <t>日喀则地区</t>
  </si>
  <si>
    <t>那曲地区</t>
  </si>
  <si>
    <t>阿里地区</t>
  </si>
  <si>
    <t>林芝地区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</si>
  <si>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</si>
  <si>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</si>
  <si>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</si>
  <si>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</si>
  <si>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</si>
  <si>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</si>
  <si>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</si>
  <si>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</si>
  <si>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文山壮族苗族自治州</t>
  </si>
  <si>
    <t>红河哈尼族彝族自治州</t>
  </si>
  <si>
    <t>西双版纳傣族自治州</t>
  </si>
  <si>
    <t>楚雄彝族自治州</t>
  </si>
  <si>
    <t>大理白族自治州</t>
  </si>
  <si>
    <t>德宏傣族景颇族自治州</t>
  </si>
  <si>
    <t>怒江傈傈族自治州</t>
  </si>
  <si>
    <t>迪庆藏族自治州</t>
  </si>
  <si>
    <t>贵阳市</t>
  </si>
  <si>
    <t>六盘水市</t>
  </si>
  <si>
    <t>遵义市</t>
  </si>
  <si>
    <t>安顺市</t>
  </si>
  <si>
    <t>铜仁市</t>
  </si>
  <si>
    <t>毕节地区</t>
  </si>
  <si>
    <t>黔西南布依族苗族自治州</t>
  </si>
  <si>
    <t>黔东南苗族侗族自治州</t>
  </si>
  <si>
    <t>黔南布依族苗族自治州</t>
  </si>
  <si>
    <t>成都市</t>
  </si>
  <si>
    <t>绵阳市</t>
  </si>
  <si>
    <t>自贡市</t>
  </si>
  <si>
    <t>攀枝花市</t>
  </si>
  <si>
    <t>泸州市</t>
  </si>
  <si>
    <t>德阳市</t>
  </si>
  <si>
    <t>广元市</t>
  </si>
  <si>
    <t>遂宁市</t>
  </si>
  <si>
    <t>内江市</t>
  </si>
  <si>
    <t>乐山市</t>
  </si>
  <si>
    <t>南充市</t>
  </si>
  <si>
    <t>宜宾市</t>
  </si>
  <si>
    <t>广安市</t>
  </si>
  <si>
    <t>达州市</t>
  </si>
  <si>
    <t>眉山市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</si>
  <si>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</si>
  <si>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</si>
  <si>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</si>
  <si>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</si>
  <si>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</si>
  <si>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</si>
  <si>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</si>
  <si>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</si>
  <si>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</si>
  <si>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</si>
  <si>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</si>
  <si>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</si>
  <si>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</si>
  <si>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</si>
  <si>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</si>
  <si>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</si>
  <si>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</si>
  <si>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铁岭市</t>
  </si>
  <si>
    <t>朝阳市</t>
  </si>
  <si>
    <t>葫芦岛市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</si>
  <si>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</si>
  <si>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</si>
  <si>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</si>
  <si>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</si>
  <si>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</si>
  <si>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</si>
  <si>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</si>
  <si>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</si>
  <si>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</si>
  <si>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</si>
  <si>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</si>
  <si>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</si>
  <si>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</si>
  <si>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</si>
  <si>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</si>
  <si>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</si>
  <si>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</si>
  <si>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</si>
  <si>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</si>
  <si>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</si>
  <si>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</si>
  <si>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</si>
  <si>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台湾省</t>
  </si>
  <si>
    <t>香港</t>
  </si>
  <si>
    <t>澳门</t>
  </si>
  <si>
    <t>陕西省</t>
  </si>
  <si>
    <t>安徽省</t>
  </si>
  <si>
    <t>福建省</t>
  </si>
  <si>
    <t>甘肃省</t>
  </si>
  <si>
    <t>广东省</t>
  </si>
  <si>
    <t>广西省</t>
  </si>
  <si>
    <t>贵州省</t>
  </si>
  <si>
    <t>海南省</t>
  </si>
  <si>
    <t>河北省</t>
  </si>
  <si>
    <t>河南省</t>
  </si>
  <si>
    <t>黑龙江省</t>
  </si>
  <si>
    <t>湖北省</t>
  </si>
  <si>
    <t>湖南省</t>
  </si>
  <si>
    <t>吉林省</t>
  </si>
  <si>
    <t>江苏省</t>
  </si>
  <si>
    <t>江西省</t>
  </si>
  <si>
    <t>辽宁省</t>
  </si>
  <si>
    <t>内蒙古省</t>
  </si>
  <si>
    <t>宁夏省</t>
  </si>
  <si>
    <t>青海省</t>
  </si>
  <si>
    <t>山东省</t>
  </si>
  <si>
    <t>山西省</t>
  </si>
  <si>
    <t>四川省</t>
  </si>
  <si>
    <t>西藏省</t>
  </si>
  <si>
    <t>新疆省</t>
  </si>
  <si>
    <t>云南省</t>
  </si>
  <si>
    <t>浙江省</t>
  </si>
  <si>
    <t>001</t>
  </si>
  <si>
    <t>西安雁塔棋院</t>
  </si>
  <si>
    <t>001北郊弈趣</t>
  </si>
  <si>
    <t>女</t>
  </si>
  <si>
    <t>晋升1级组</t>
  </si>
  <si>
    <t>东城区</t>
  </si>
  <si>
    <t>滨海新区</t>
  </si>
  <si>
    <t>万州区</t>
  </si>
  <si>
    <t>浦东新区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</si>
  <si>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</si>
  <si>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</si>
  <si>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</si>
  <si>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</si>
  <si>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</si>
  <si>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</si>
  <si>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</si>
  <si>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环翠区</t>
  </si>
  <si>
    <t>泰山区</t>
  </si>
  <si>
    <t>东港区</t>
  </si>
  <si>
    <t>莱城区</t>
  </si>
  <si>
    <t>兰山区</t>
  </si>
  <si>
    <t>德城区</t>
  </si>
  <si>
    <t>东昌府区</t>
  </si>
  <si>
    <t>滨城区</t>
  </si>
  <si>
    <t>牡丹区</t>
  </si>
  <si>
    <t>玄武区</t>
  </si>
  <si>
    <t>崇安区</t>
  </si>
  <si>
    <t>鼓楼区</t>
  </si>
  <si>
    <t>天宁区</t>
  </si>
  <si>
    <t>沧浪区</t>
  </si>
  <si>
    <t>崇川区</t>
  </si>
  <si>
    <t>连云区</t>
  </si>
  <si>
    <t>清河区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</si>
  <si>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</si>
  <si>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</si>
  <si>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</si>
  <si>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</si>
  <si>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</si>
  <si>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</si>
  <si>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</si>
  <si>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</si>
  <si>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</si>
  <si>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</si>
  <si>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</si>
  <si>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</si>
  <si>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</si>
  <si>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</si>
  <si>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</si>
  <si>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</si>
  <si>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</si>
  <si>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龙子湖区</t>
  </si>
  <si>
    <t>镜湖区</t>
  </si>
  <si>
    <t>大通区</t>
  </si>
  <si>
    <t>金家庄区</t>
  </si>
  <si>
    <t>杜集区</t>
  </si>
  <si>
    <t>铜官山区</t>
  </si>
  <si>
    <t>迎江区</t>
  </si>
  <si>
    <t>屯溪区</t>
  </si>
  <si>
    <t>颍州区</t>
  </si>
  <si>
    <t>埇桥区</t>
  </si>
  <si>
    <t>琅琊区</t>
  </si>
  <si>
    <t>金安区</t>
  </si>
  <si>
    <t>宣州区</t>
  </si>
  <si>
    <t>贵池区</t>
  </si>
  <si>
    <t>谯城区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</si>
  <si>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</si>
  <si>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</si>
  <si>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</si>
  <si>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</si>
  <si>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</si>
  <si>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</si>
  <si>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</si>
  <si>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</si>
  <si>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</si>
  <si>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</si>
  <si>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</si>
  <si>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庐山区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</si>
  <si>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</si>
  <si>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</si>
  <si>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</si>
  <si>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</si>
  <si>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</si>
  <si>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</si>
  <si>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</si>
  <si>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荔湾区</t>
  </si>
  <si>
    <t>罗湖区</t>
  </si>
  <si>
    <t>香洲区</t>
  </si>
  <si>
    <t>龙湖区</t>
  </si>
  <si>
    <t>武江区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</si>
  <si>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</si>
  <si>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</si>
  <si>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</si>
  <si>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</si>
  <si>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</si>
  <si>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</si>
  <si>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</si>
  <si>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城区</t>
  </si>
  <si>
    <t>源城区</t>
  </si>
  <si>
    <t>江城区</t>
  </si>
  <si>
    <t>清城区</t>
  </si>
  <si>
    <t>石碣镇</t>
  </si>
  <si>
    <t>港口镇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</si>
  <si>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</si>
  <si>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</si>
  <si>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</si>
  <si>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</si>
  <si>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</si>
  <si>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</si>
  <si>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</si>
  <si>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</si>
  <si>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</si>
  <si>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</si>
  <si>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</si>
  <si>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</si>
  <si>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</si>
  <si>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</si>
  <si>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</si>
  <si>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</si>
  <si>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</si>
  <si>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</si>
  <si>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海棠湾镇</t>
  </si>
  <si>
    <t>文城镇</t>
  </si>
  <si>
    <t>嘉积镇</t>
  </si>
  <si>
    <t>万城镇</t>
  </si>
  <si>
    <t>冲山镇</t>
  </si>
  <si>
    <t>八所镇</t>
  </si>
  <si>
    <t>那大镇</t>
  </si>
  <si>
    <t>临城镇</t>
  </si>
  <si>
    <t>金江镇</t>
  </si>
  <si>
    <t>定城镇</t>
  </si>
  <si>
    <t>屯城镇</t>
  </si>
  <si>
    <t>石碌镇</t>
  </si>
  <si>
    <t>牙叉镇</t>
  </si>
  <si>
    <t>营根镇</t>
  </si>
  <si>
    <t>椰林镇</t>
  </si>
  <si>
    <t>保城镇</t>
  </si>
  <si>
    <t>抱由镇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</si>
  <si>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</si>
  <si>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</si>
  <si>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</si>
  <si>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</si>
  <si>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</si>
  <si>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</si>
  <si>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</si>
  <si>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</si>
  <si>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</si>
  <si>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</si>
  <si>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</si>
  <si>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</si>
  <si>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</si>
  <si>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</si>
  <si>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江岸区</t>
  </si>
  <si>
    <t>黄石港区</t>
  </si>
  <si>
    <t>襄城区</t>
  </si>
  <si>
    <t>茅箭区</t>
  </si>
  <si>
    <t>沙市区</t>
  </si>
  <si>
    <t>西陵区</t>
  </si>
  <si>
    <t>东宝区</t>
  </si>
  <si>
    <t>梁子湖区</t>
  </si>
  <si>
    <t>孝南区</t>
  </si>
  <si>
    <t>黄州区</t>
  </si>
  <si>
    <t>咸安区</t>
  </si>
  <si>
    <t>曾都区</t>
  </si>
  <si>
    <t>郭河镇</t>
  </si>
  <si>
    <t>竹根滩镇</t>
  </si>
  <si>
    <t>多宝镇</t>
  </si>
  <si>
    <t>松柏镇</t>
  </si>
  <si>
    <t>中原区</t>
  </si>
  <si>
    <t>龙亭区</t>
  </si>
  <si>
    <t>老城区</t>
  </si>
  <si>
    <t>新华区</t>
  </si>
  <si>
    <t>解放区</t>
  </si>
  <si>
    <t>鹤山区</t>
  </si>
  <si>
    <t>红旗区</t>
  </si>
  <si>
    <t>文峰区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</si>
  <si>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</si>
  <si>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</si>
  <si>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</si>
  <si>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</si>
  <si>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</si>
  <si>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</si>
  <si>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</si>
  <si>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</si>
  <si>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</si>
  <si>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克井镇</t>
  </si>
  <si>
    <t>长安区</t>
  </si>
  <si>
    <t>路南区</t>
  </si>
  <si>
    <t>海港区</t>
  </si>
  <si>
    <t>邯山区</t>
  </si>
  <si>
    <t>桥东区</t>
  </si>
  <si>
    <t>新市区</t>
  </si>
  <si>
    <t>双桥区</t>
  </si>
  <si>
    <t>安次区</t>
  </si>
  <si>
    <t>桃城区</t>
  </si>
  <si>
    <t>小店区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</si>
  <si>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</si>
  <si>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</si>
  <si>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</si>
  <si>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</si>
  <si>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</si>
  <si>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</si>
  <si>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</si>
  <si>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</si>
  <si>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</si>
  <si>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</si>
  <si>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</si>
  <si>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</si>
  <si>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</si>
  <si>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</si>
  <si>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</si>
  <si>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</si>
  <si>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</si>
  <si>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</si>
  <si>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兴庆区</t>
  </si>
  <si>
    <t>大武口区</t>
  </si>
  <si>
    <t>利通区</t>
  </si>
  <si>
    <t>原州区</t>
  </si>
  <si>
    <t>沙坡头区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</si>
  <si>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</si>
  <si>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</si>
  <si>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</si>
  <si>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</si>
  <si>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</si>
  <si>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</si>
  <si>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</si>
  <si>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</si>
  <si>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</si>
  <si>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城东区</t>
  </si>
  <si>
    <t>平安县</t>
  </si>
  <si>
    <t>门源回族自治县</t>
  </si>
  <si>
    <t>同仁县</t>
  </si>
  <si>
    <t>共和县</t>
  </si>
  <si>
    <t>玛沁县</t>
  </si>
  <si>
    <t>玉树县</t>
  </si>
  <si>
    <t>格尔木市</t>
  </si>
  <si>
    <t>城关区</t>
  </si>
  <si>
    <t>长城区</t>
  </si>
  <si>
    <t>金川区</t>
  </si>
  <si>
    <t>白银区</t>
  </si>
  <si>
    <t>秦州区</t>
  </si>
  <si>
    <t>肃州区</t>
  </si>
  <si>
    <t>甘州区</t>
  </si>
  <si>
    <t>凉州区</t>
  </si>
  <si>
    <t>安定区</t>
  </si>
  <si>
    <t>武都区</t>
  </si>
  <si>
    <t>崆峒区</t>
  </si>
  <si>
    <t>西峰区</t>
  </si>
  <si>
    <t>临夏市</t>
  </si>
  <si>
    <t>合作市</t>
  </si>
  <si>
    <t>天山区</t>
  </si>
  <si>
    <t>独山子区</t>
  </si>
  <si>
    <t>吐鲁番市</t>
  </si>
  <si>
    <t>哈密市</t>
  </si>
  <si>
    <t>昌吉市</t>
  </si>
  <si>
    <t>和田市</t>
  </si>
  <si>
    <t>阿克苏市</t>
  </si>
  <si>
    <t>喀什市</t>
  </si>
  <si>
    <t>阿图什市</t>
  </si>
  <si>
    <t>库尔勒市</t>
  </si>
  <si>
    <t>博乐市</t>
  </si>
  <si>
    <t>伊宁市</t>
  </si>
  <si>
    <t>塔城市</t>
  </si>
  <si>
    <t>阿勒泰市</t>
  </si>
  <si>
    <t>昌都县</t>
  </si>
  <si>
    <t>乃东县</t>
  </si>
  <si>
    <t>日喀则市</t>
  </si>
  <si>
    <t>那曲县</t>
  </si>
  <si>
    <t>普兰县</t>
  </si>
  <si>
    <t>林芝县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</si>
  <si>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</si>
  <si>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</si>
  <si>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</si>
  <si>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</si>
  <si>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</si>
  <si>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</si>
  <si>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</si>
  <si>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</si>
  <si>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文山市</t>
  </si>
  <si>
    <t>个旧市</t>
  </si>
  <si>
    <t>景洪市</t>
  </si>
  <si>
    <t>楚雄市</t>
  </si>
  <si>
    <t>大理市</t>
  </si>
  <si>
    <t>瑞丽市</t>
  </si>
  <si>
    <t>泸水县</t>
  </si>
  <si>
    <t>香格里拉县</t>
  </si>
  <si>
    <t>南明区</t>
  </si>
  <si>
    <t>钟山区</t>
  </si>
  <si>
    <t>红花岗区</t>
  </si>
  <si>
    <t>西秀区</t>
  </si>
  <si>
    <t>碧江区</t>
  </si>
  <si>
    <t>毕节市</t>
  </si>
  <si>
    <t>兴义市</t>
  </si>
  <si>
    <t>凯里市</t>
  </si>
  <si>
    <t>都匀市</t>
  </si>
  <si>
    <t>锦江区</t>
  </si>
  <si>
    <t>涪城区</t>
  </si>
  <si>
    <t>自流井区</t>
  </si>
  <si>
    <t>东区</t>
  </si>
  <si>
    <t>江阳区</t>
  </si>
  <si>
    <t>旌阳区</t>
  </si>
  <si>
    <t>利州区</t>
  </si>
  <si>
    <t>船山区</t>
  </si>
  <si>
    <t>顺庆区</t>
  </si>
  <si>
    <t>翠屏区</t>
  </si>
  <si>
    <t>广安区</t>
  </si>
  <si>
    <t>通川区</t>
  </si>
  <si>
    <t>东坡区</t>
  </si>
  <si>
    <t>雨城区</t>
  </si>
  <si>
    <t>巴州区</t>
  </si>
  <si>
    <t>雁江区</t>
  </si>
  <si>
    <t>汶川县</t>
  </si>
  <si>
    <t>康定县</t>
  </si>
  <si>
    <t>西昌市</t>
  </si>
  <si>
    <t>和平区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</si>
  <si>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</si>
  <si>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</si>
  <si>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</si>
  <si>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</si>
  <si>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</si>
  <si>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</si>
  <si>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</si>
  <si>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海州市</t>
  </si>
  <si>
    <t>白塔区</t>
  </si>
  <si>
    <t>双台子区</t>
  </si>
  <si>
    <t>银州区</t>
  </si>
  <si>
    <t>双塔区</t>
  </si>
  <si>
    <t>连山区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</si>
  <si>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</si>
  <si>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</si>
  <si>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</si>
  <si>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</si>
  <si>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</si>
  <si>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</si>
  <si>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</si>
  <si>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</si>
  <si>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</si>
  <si>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</si>
  <si>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</si>
  <si>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呼玛县</t>
  </si>
  <si>
    <t>南关区</t>
  </si>
  <si>
    <t>昌邑区</t>
  </si>
  <si>
    <t>铁西区</t>
  </si>
  <si>
    <t>龙山区</t>
  </si>
  <si>
    <t>东昌区</t>
  </si>
  <si>
    <t>八道江区</t>
  </si>
  <si>
    <t>宁江区</t>
  </si>
  <si>
    <t>洮北区</t>
  </si>
  <si>
    <t>延吉市</t>
  </si>
  <si>
    <t>台北</t>
  </si>
  <si>
    <t>香港岛</t>
  </si>
  <si>
    <t>澳门半岛</t>
  </si>
  <si>
    <t>002</t>
  </si>
  <si>
    <t>常春藤棋院</t>
  </si>
  <si>
    <t>002弈城围棋</t>
  </si>
  <si>
    <t>晋升1段组</t>
  </si>
  <si>
    <t>西城区</t>
  </si>
  <si>
    <t>涪陵区</t>
  </si>
  <si>
    <t>徐汇区</t>
  </si>
  <si>
    <t>市北区</t>
  </si>
  <si>
    <t>张店区</t>
  </si>
  <si>
    <t>薛城区</t>
  </si>
  <si>
    <t>河口区</t>
  </si>
  <si>
    <t>福山区</t>
  </si>
  <si>
    <t>寒亭区</t>
  </si>
  <si>
    <t>文登市</t>
  </si>
  <si>
    <t>任城区</t>
  </si>
  <si>
    <t>岱岳区</t>
  </si>
  <si>
    <t>岚山区</t>
  </si>
  <si>
    <t>钢城区</t>
  </si>
  <si>
    <t>罗庄区</t>
  </si>
  <si>
    <t>陵县</t>
  </si>
  <si>
    <t>阳谷县</t>
  </si>
  <si>
    <t>惠民县</t>
  </si>
  <si>
    <t>曹县</t>
  </si>
  <si>
    <t>白下区</t>
  </si>
  <si>
    <t>南长区</t>
  </si>
  <si>
    <t>云龙区</t>
  </si>
  <si>
    <t>钟楼区</t>
  </si>
  <si>
    <t>平江区</t>
  </si>
  <si>
    <t>港闸区</t>
  </si>
  <si>
    <t>新浦区</t>
  </si>
  <si>
    <t>楚州区</t>
  </si>
  <si>
    <t>盐都区</t>
  </si>
  <si>
    <t>邗江区</t>
  </si>
  <si>
    <t>润州区</t>
  </si>
  <si>
    <t>高港区</t>
  </si>
  <si>
    <t>宿豫区</t>
  </si>
  <si>
    <t>下城区</t>
  </si>
  <si>
    <t>江东区</t>
  </si>
  <si>
    <t>龙湾区</t>
  </si>
  <si>
    <t>秀洲区</t>
  </si>
  <si>
    <t>南浔区</t>
  </si>
  <si>
    <t>绍兴县</t>
  </si>
  <si>
    <t>金东区</t>
  </si>
  <si>
    <t>衢江区</t>
  </si>
  <si>
    <t>普陀区</t>
  </si>
  <si>
    <t>黄岩区</t>
  </si>
  <si>
    <t>青田县</t>
  </si>
  <si>
    <t>庐阳区</t>
  </si>
  <si>
    <t>蚌山区</t>
  </si>
  <si>
    <t>弋江区</t>
  </si>
  <si>
    <t>田家庵区</t>
  </si>
  <si>
    <t>花山区</t>
  </si>
  <si>
    <t>相山区</t>
  </si>
  <si>
    <t>狮子山区</t>
  </si>
  <si>
    <t>大观区</t>
  </si>
  <si>
    <t>黄山区</t>
  </si>
  <si>
    <t>颍东区</t>
  </si>
  <si>
    <t>砀山县</t>
  </si>
  <si>
    <t>南谯区</t>
  </si>
  <si>
    <t>裕安区</t>
  </si>
  <si>
    <t>郎溪县</t>
  </si>
  <si>
    <t>东至县</t>
  </si>
  <si>
    <t>涡阳县</t>
  </si>
  <si>
    <t>台江区</t>
  </si>
  <si>
    <t>海沧区</t>
  </si>
  <si>
    <t>涵江区</t>
  </si>
  <si>
    <t>三元区</t>
  </si>
  <si>
    <t>丰泽区</t>
  </si>
  <si>
    <t>龙文区</t>
  </si>
  <si>
    <t>顺昌县</t>
  </si>
  <si>
    <t>长汀县</t>
  </si>
  <si>
    <t>霞浦县</t>
  </si>
  <si>
    <t>西湖区</t>
  </si>
  <si>
    <t>珠山区</t>
  </si>
  <si>
    <t>湘东区</t>
  </si>
  <si>
    <t>浔阳区</t>
  </si>
  <si>
    <t>分宜县</t>
  </si>
  <si>
    <t>余江县</t>
  </si>
  <si>
    <t>赣县</t>
  </si>
  <si>
    <t>青原区</t>
  </si>
  <si>
    <t>奉新县</t>
  </si>
  <si>
    <t>南城县</t>
  </si>
  <si>
    <t>上饶县</t>
  </si>
  <si>
    <t>越秀区</t>
  </si>
  <si>
    <t>福田区</t>
  </si>
  <si>
    <t>斗门区</t>
  </si>
  <si>
    <t>金平区</t>
  </si>
  <si>
    <t>浈江区</t>
  </si>
  <si>
    <t>南海区</t>
  </si>
  <si>
    <t>江海区</t>
  </si>
  <si>
    <t>霞山区</t>
  </si>
  <si>
    <t>茂港区</t>
  </si>
  <si>
    <t>鼎湖区</t>
  </si>
  <si>
    <t>惠阳区</t>
  </si>
  <si>
    <t>梅县</t>
  </si>
  <si>
    <t>海丰县</t>
  </si>
  <si>
    <t>紫金县</t>
  </si>
  <si>
    <t>阳西县</t>
  </si>
  <si>
    <t>佛冈县</t>
  </si>
  <si>
    <t>石龙镇</t>
  </si>
  <si>
    <t>三角镇</t>
  </si>
  <si>
    <t>潮安县</t>
  </si>
  <si>
    <t>揭东县</t>
  </si>
  <si>
    <t>新兴县</t>
  </si>
  <si>
    <t>青秀区</t>
  </si>
  <si>
    <t>鱼峰区</t>
  </si>
  <si>
    <t>叠彩区</t>
  </si>
  <si>
    <t>蝶山区</t>
  </si>
  <si>
    <t>银海区</t>
  </si>
  <si>
    <t>防城区</t>
  </si>
  <si>
    <t>钦北区</t>
  </si>
  <si>
    <t>港南区</t>
  </si>
  <si>
    <t>容县</t>
  </si>
  <si>
    <t>田阳县</t>
  </si>
  <si>
    <t>昭平县</t>
  </si>
  <si>
    <t>南丹县</t>
  </si>
  <si>
    <t>忻城县</t>
  </si>
  <si>
    <t>扶绥县</t>
  </si>
  <si>
    <t>龙华区</t>
  </si>
  <si>
    <t>吉阳镇</t>
  </si>
  <si>
    <t>重兴镇</t>
  </si>
  <si>
    <t>万泉镇</t>
  </si>
  <si>
    <t>龙滚镇</t>
  </si>
  <si>
    <t>南圣镇</t>
  </si>
  <si>
    <t>东河镇</t>
  </si>
  <si>
    <t>合庆镇</t>
  </si>
  <si>
    <t>波莲镇</t>
  </si>
  <si>
    <t>老城镇</t>
  </si>
  <si>
    <t>新竹镇</t>
  </si>
  <si>
    <t>新兴镇</t>
  </si>
  <si>
    <t>叉河镇</t>
  </si>
  <si>
    <t>七坊镇</t>
  </si>
  <si>
    <t>湾岭镇</t>
  </si>
  <si>
    <t>光坡镇</t>
  </si>
  <si>
    <t>什玲镇</t>
  </si>
  <si>
    <t>万冲镇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</si>
  <si>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</si>
  <si>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</si>
  <si>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</si>
  <si>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</si>
  <si>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</si>
  <si>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</si>
  <si>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</si>
  <si>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</si>
  <si>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</si>
  <si>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</si>
  <si>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</si>
  <si>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</si>
  <si>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</si>
  <si>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</si>
  <si>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江汉区</t>
  </si>
  <si>
    <t>西塞山区</t>
  </si>
  <si>
    <t>樊城区</t>
  </si>
  <si>
    <t>张湾区</t>
  </si>
  <si>
    <t>荆州区</t>
  </si>
  <si>
    <t>伍家岗区</t>
  </si>
  <si>
    <t>掇刀区</t>
  </si>
  <si>
    <t>华容区</t>
  </si>
  <si>
    <t>孝昌县</t>
  </si>
  <si>
    <t>团风县</t>
  </si>
  <si>
    <t>嘉鱼县</t>
  </si>
  <si>
    <t>广水市</t>
  </si>
  <si>
    <t>利川市</t>
  </si>
  <si>
    <t>郑场镇</t>
  </si>
  <si>
    <t>渔洋镇</t>
  </si>
  <si>
    <t>拖市镇</t>
  </si>
  <si>
    <t>阳曰镇</t>
  </si>
  <si>
    <t>二七区</t>
  </si>
  <si>
    <t>顺河回族区</t>
  </si>
  <si>
    <t>西工区</t>
  </si>
  <si>
    <t>卫东区</t>
  </si>
  <si>
    <t>中站区</t>
  </si>
  <si>
    <t>山城区</t>
  </si>
  <si>
    <t>卫滨区</t>
  </si>
  <si>
    <t>北关区</t>
  </si>
  <si>
    <t>清丰县</t>
  </si>
  <si>
    <t>许昌县</t>
  </si>
  <si>
    <t>郾城区</t>
  </si>
  <si>
    <t>渑池县</t>
  </si>
  <si>
    <t>卧龙区</t>
  </si>
  <si>
    <t>睢阳区</t>
  </si>
  <si>
    <t>平桥区</t>
  </si>
  <si>
    <t>扶沟县</t>
  </si>
  <si>
    <t>西平县</t>
  </si>
  <si>
    <t>五龙口镇</t>
  </si>
  <si>
    <t>路北区</t>
  </si>
  <si>
    <t>山海关区</t>
  </si>
  <si>
    <t>丛台区</t>
  </si>
  <si>
    <t>桥西区</t>
  </si>
  <si>
    <t>北市区</t>
  </si>
  <si>
    <t>双滦区</t>
  </si>
  <si>
    <t>运河区</t>
  </si>
  <si>
    <t>广阳区</t>
  </si>
  <si>
    <t>枣强县</t>
  </si>
  <si>
    <t>迎泽区</t>
  </si>
  <si>
    <t>矿区</t>
  </si>
  <si>
    <t>郊区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</si>
  <si>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</si>
  <si>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</si>
  <si>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</si>
  <si>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</si>
  <si>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</si>
  <si>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</si>
  <si>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</si>
  <si>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</si>
  <si>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</si>
  <si>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</si>
  <si>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</si>
  <si>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霍林郭勒市</t>
  </si>
  <si>
    <t>达拉特旗</t>
  </si>
  <si>
    <t>阿荣旗</t>
  </si>
  <si>
    <t>五原县</t>
  </si>
  <si>
    <t>卓资县</t>
  </si>
  <si>
    <t>阿尔山市</t>
  </si>
  <si>
    <t>锡林浩特市</t>
  </si>
  <si>
    <t>阿拉善右旗</t>
  </si>
  <si>
    <t>西夏区</t>
  </si>
  <si>
    <t>惠农区</t>
  </si>
  <si>
    <t>盐池县</t>
  </si>
  <si>
    <t>西吉县</t>
  </si>
  <si>
    <t>中宁县</t>
  </si>
  <si>
    <t>碑林区</t>
  </si>
  <si>
    <t>印台区</t>
  </si>
  <si>
    <t>金台区</t>
  </si>
  <si>
    <t>杨凌区</t>
  </si>
  <si>
    <t>华县</t>
  </si>
  <si>
    <t>延长县</t>
  </si>
  <si>
    <t>南郑县</t>
  </si>
  <si>
    <t>神木县</t>
  </si>
  <si>
    <t>汉阴县</t>
  </si>
  <si>
    <t>洛南县</t>
  </si>
  <si>
    <t>民和回族土族自治县</t>
  </si>
  <si>
    <t>祁连县</t>
  </si>
  <si>
    <t>尖扎县</t>
  </si>
  <si>
    <t>同德县</t>
  </si>
  <si>
    <t>班玛县</t>
  </si>
  <si>
    <t>杂多县</t>
  </si>
  <si>
    <t>德令哈市</t>
  </si>
  <si>
    <t>七里河区</t>
  </si>
  <si>
    <t>镜铁区</t>
  </si>
  <si>
    <t>永昌县</t>
  </si>
  <si>
    <t>平川区</t>
  </si>
  <si>
    <t>麦积区</t>
  </si>
  <si>
    <t>金塔县</t>
  </si>
  <si>
    <t>肃南裕固族自治县</t>
  </si>
  <si>
    <t>民勤县</t>
  </si>
  <si>
    <t>通渭县</t>
  </si>
  <si>
    <t>成县</t>
  </si>
  <si>
    <t>泾川县</t>
  </si>
  <si>
    <t>庆城县</t>
  </si>
  <si>
    <t>临夏县</t>
  </si>
  <si>
    <t>临潭县</t>
  </si>
  <si>
    <t>沙依巴克区</t>
  </si>
  <si>
    <t>克拉玛依区</t>
  </si>
  <si>
    <t>鄯善县</t>
  </si>
  <si>
    <t>巴里坤哈萨克自治县</t>
  </si>
  <si>
    <t>阜康市</t>
  </si>
  <si>
    <t>和田县</t>
  </si>
  <si>
    <t>温宿县</t>
  </si>
  <si>
    <t>疏附县</t>
  </si>
  <si>
    <t>阿克陶县</t>
  </si>
  <si>
    <t>轮台县</t>
  </si>
  <si>
    <t>精河县</t>
  </si>
  <si>
    <t>奎屯市</t>
  </si>
  <si>
    <t>乌苏市</t>
  </si>
  <si>
    <t>布尔津县</t>
  </si>
  <si>
    <t>林周县</t>
  </si>
  <si>
    <t>江达县</t>
  </si>
  <si>
    <t>扎囊县</t>
  </si>
  <si>
    <t>南木林县</t>
  </si>
  <si>
    <t>嘉黎县</t>
  </si>
  <si>
    <t>札达县</t>
  </si>
  <si>
    <t>工布江达县</t>
  </si>
  <si>
    <t>盘龙区</t>
  </si>
  <si>
    <t>马龙县</t>
  </si>
  <si>
    <t>江川县</t>
  </si>
  <si>
    <t>施甸县</t>
  </si>
  <si>
    <t>鲁甸县</t>
  </si>
  <si>
    <t>玉龙纳西族自治县</t>
  </si>
  <si>
    <t>宁洱哈尼族彝族自治县</t>
  </si>
  <si>
    <t>凤庆县</t>
  </si>
  <si>
    <t>砚山县</t>
  </si>
  <si>
    <t>开远市</t>
  </si>
  <si>
    <t>勐海县</t>
  </si>
  <si>
    <t>双柏县</t>
  </si>
  <si>
    <t>漾濞彝族自治县</t>
  </si>
  <si>
    <t>潞西市</t>
  </si>
  <si>
    <t>福贡县</t>
  </si>
  <si>
    <t>德钦县</t>
  </si>
  <si>
    <t>云岩区</t>
  </si>
  <si>
    <t>六枝特区</t>
  </si>
  <si>
    <t>汇川区</t>
  </si>
  <si>
    <t>平坝县</t>
  </si>
  <si>
    <t>江口县</t>
  </si>
  <si>
    <t>大方县</t>
  </si>
  <si>
    <t>兴仁县</t>
  </si>
  <si>
    <t>黄平县</t>
  </si>
  <si>
    <t>福泉市</t>
  </si>
  <si>
    <t>青羊区</t>
  </si>
  <si>
    <t>游仙区</t>
  </si>
  <si>
    <t>贡井区</t>
  </si>
  <si>
    <t>西区</t>
  </si>
  <si>
    <t>纳溪区</t>
  </si>
  <si>
    <t>中江县</t>
  </si>
  <si>
    <t>元坝区</t>
  </si>
  <si>
    <t>安居区</t>
  </si>
  <si>
    <t>东兴区</t>
  </si>
  <si>
    <t>沙湾区</t>
  </si>
  <si>
    <t>高坪区</t>
  </si>
  <si>
    <t>宜宾县</t>
  </si>
  <si>
    <t>岳池县</t>
  </si>
  <si>
    <t>达县</t>
  </si>
  <si>
    <t>仁寿县</t>
  </si>
  <si>
    <t>名山县</t>
  </si>
  <si>
    <t>通江县</t>
  </si>
  <si>
    <t>安岳县</t>
  </si>
  <si>
    <t>理县</t>
  </si>
  <si>
    <t>泸定县</t>
  </si>
  <si>
    <t>木里藏族自治县</t>
  </si>
  <si>
    <t>沈河区</t>
  </si>
  <si>
    <t>西岗区</t>
  </si>
  <si>
    <t>东洲区</t>
  </si>
  <si>
    <t>溪湖去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</si>
  <si>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</si>
  <si>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</si>
  <si>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</si>
  <si>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</si>
  <si>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</si>
  <si>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</si>
  <si>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</si>
  <si>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龙港区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</si>
  <si>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</si>
  <si>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</si>
  <si>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</si>
  <si>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</si>
  <si>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</si>
  <si>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</si>
  <si>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</si>
  <si>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</si>
  <si>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</si>
  <si>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</si>
  <si>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</si>
  <si>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</si>
  <si>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塔河县</t>
  </si>
  <si>
    <t>宽城区</t>
  </si>
  <si>
    <t>龙潭区</t>
  </si>
  <si>
    <t>西安区</t>
  </si>
  <si>
    <t>二道江区</t>
  </si>
  <si>
    <t>江源区</t>
  </si>
  <si>
    <t>前郭尔罗斯蒙古族自治县</t>
  </si>
  <si>
    <t xml:space="preserve"> 镇赉县</t>
  </si>
  <si>
    <t>图们市</t>
  </si>
  <si>
    <t>台中</t>
  </si>
  <si>
    <t>中西区</t>
  </si>
  <si>
    <t>花池玛堂区</t>
  </si>
  <si>
    <t>003</t>
  </si>
  <si>
    <t>长安天弈围棋</t>
  </si>
  <si>
    <t>003丁丁围棋</t>
  </si>
  <si>
    <t>晋升2段组</t>
  </si>
  <si>
    <t>崇文区</t>
  </si>
  <si>
    <t>河东区</t>
  </si>
  <si>
    <t>渝中区</t>
  </si>
  <si>
    <t>长宁区</t>
  </si>
  <si>
    <t>槐荫区</t>
  </si>
  <si>
    <t>四方区</t>
  </si>
  <si>
    <t>博山区</t>
  </si>
  <si>
    <t>峄城区</t>
  </si>
  <si>
    <t>垦利县</t>
  </si>
  <si>
    <t>牟平区</t>
  </si>
  <si>
    <t>坊子区</t>
  </si>
  <si>
    <t>荣成市</t>
  </si>
  <si>
    <t>微山县</t>
  </si>
  <si>
    <t>宁阳县</t>
  </si>
  <si>
    <t>五莲县</t>
  </si>
  <si>
    <t>宁津县</t>
  </si>
  <si>
    <t>莘县</t>
  </si>
  <si>
    <t>阳信县</t>
  </si>
  <si>
    <t>单县</t>
  </si>
  <si>
    <t>秦淮区</t>
  </si>
  <si>
    <t>北塘区</t>
  </si>
  <si>
    <t>贾汪区</t>
  </si>
  <si>
    <t>戚墅堰区</t>
  </si>
  <si>
    <t>金阊区</t>
  </si>
  <si>
    <t>海安县</t>
  </si>
  <si>
    <t>海州区</t>
  </si>
  <si>
    <t>淮阴区</t>
  </si>
  <si>
    <t>响水县</t>
  </si>
  <si>
    <t>维扬区</t>
  </si>
  <si>
    <t>丹徒区</t>
  </si>
  <si>
    <t>兴化市</t>
  </si>
  <si>
    <t>沐阳县</t>
  </si>
  <si>
    <t>江干区</t>
  </si>
  <si>
    <t>江北区</t>
  </si>
  <si>
    <t>瓯海区</t>
  </si>
  <si>
    <t>嘉善县</t>
  </si>
  <si>
    <t>德清县</t>
  </si>
  <si>
    <t>新昌县</t>
  </si>
  <si>
    <t>武义县</t>
  </si>
  <si>
    <t>常山县</t>
  </si>
  <si>
    <t>岱山县</t>
  </si>
  <si>
    <t>路桥区</t>
  </si>
  <si>
    <t>缙云县</t>
  </si>
  <si>
    <t>蜀山区</t>
  </si>
  <si>
    <t>禹会区</t>
  </si>
  <si>
    <t>鸠江区</t>
  </si>
  <si>
    <t>谢家集区</t>
  </si>
  <si>
    <t>雨山区</t>
  </si>
  <si>
    <t>烈山区</t>
  </si>
  <si>
    <t>宜秀区</t>
  </si>
  <si>
    <t>徽州区</t>
  </si>
  <si>
    <t>颍泉区</t>
  </si>
  <si>
    <t>萧县</t>
  </si>
  <si>
    <t>来安县</t>
  </si>
  <si>
    <t>寿县</t>
  </si>
  <si>
    <t>广德县</t>
  </si>
  <si>
    <t>石台县</t>
  </si>
  <si>
    <t>蒙城县</t>
  </si>
  <si>
    <t>仓山区</t>
  </si>
  <si>
    <t>湖里区</t>
  </si>
  <si>
    <t>荔城区</t>
  </si>
  <si>
    <t>明溪县</t>
  </si>
  <si>
    <t>洛江区</t>
  </si>
  <si>
    <t>云霄县</t>
  </si>
  <si>
    <t>蒲城县</t>
  </si>
  <si>
    <t>永定县</t>
  </si>
  <si>
    <t>古田县</t>
  </si>
  <si>
    <t>青云谱区</t>
  </si>
  <si>
    <t>浮梁县</t>
  </si>
  <si>
    <t>莲花县</t>
  </si>
  <si>
    <t>九江县</t>
  </si>
  <si>
    <t>贵溪市</t>
  </si>
  <si>
    <t>信丰县</t>
  </si>
  <si>
    <t>吉安县</t>
  </si>
  <si>
    <t>万载县</t>
  </si>
  <si>
    <t>黎川县</t>
  </si>
  <si>
    <t>广丰县</t>
  </si>
  <si>
    <t>海珠区</t>
  </si>
  <si>
    <t>南山区</t>
  </si>
  <si>
    <t>金湾区</t>
  </si>
  <si>
    <t>濠江区</t>
  </si>
  <si>
    <t>曲江区</t>
  </si>
  <si>
    <t>顺德区</t>
  </si>
  <si>
    <t>新会区</t>
  </si>
  <si>
    <t>坡头区</t>
  </si>
  <si>
    <t>电白县</t>
  </si>
  <si>
    <t>广宁县</t>
  </si>
  <si>
    <t>博罗县</t>
  </si>
  <si>
    <t>大埔县</t>
  </si>
  <si>
    <t>陆河县</t>
  </si>
  <si>
    <t>龙川县</t>
  </si>
  <si>
    <t>阳东县</t>
  </si>
  <si>
    <t>阳山县</t>
  </si>
  <si>
    <t>茶山镇</t>
  </si>
  <si>
    <t>民众镇</t>
  </si>
  <si>
    <t>饶平县</t>
  </si>
  <si>
    <t>揭西县</t>
  </si>
  <si>
    <t>郁南县</t>
  </si>
  <si>
    <t>江南区</t>
  </si>
  <si>
    <t>柳南区</t>
  </si>
  <si>
    <t>象山区</t>
  </si>
  <si>
    <t>长洲区</t>
  </si>
  <si>
    <t>铁山港区</t>
  </si>
  <si>
    <t>上思县</t>
  </si>
  <si>
    <t>灵山县</t>
  </si>
  <si>
    <t>覃塘区</t>
  </si>
  <si>
    <t>陆川县</t>
  </si>
  <si>
    <t>田东县</t>
  </si>
  <si>
    <t>钟山县</t>
  </si>
  <si>
    <t>天峨县</t>
  </si>
  <si>
    <t>象州县</t>
  </si>
  <si>
    <t>宁明县</t>
  </si>
  <si>
    <t>琼山区</t>
  </si>
  <si>
    <t>凤凰镇</t>
  </si>
  <si>
    <t>蓬莱镇</t>
  </si>
  <si>
    <t>石壁镇</t>
  </si>
  <si>
    <t>山根镇</t>
  </si>
  <si>
    <t>毛阳镇</t>
  </si>
  <si>
    <t>大田镇</t>
  </si>
  <si>
    <t>南丰镇</t>
  </si>
  <si>
    <t>东英镇</t>
  </si>
  <si>
    <t>瑞溪镇</t>
  </si>
  <si>
    <t>龙湖镇</t>
  </si>
  <si>
    <t>枫木镇</t>
  </si>
  <si>
    <t>十月田镇</t>
  </si>
  <si>
    <t>邦溪镇</t>
  </si>
  <si>
    <t>黎母山镇</t>
  </si>
  <si>
    <t>三才镇</t>
  </si>
  <si>
    <t>加茂镇</t>
  </si>
  <si>
    <t>大安镇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</si>
  <si>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</si>
  <si>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</si>
  <si>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</si>
  <si>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</si>
  <si>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</si>
  <si>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</si>
  <si>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</si>
  <si>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</si>
  <si>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</si>
  <si>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</si>
  <si>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</si>
  <si>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</si>
  <si>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</si>
  <si>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</si>
  <si>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硚口区</t>
  </si>
  <si>
    <t>下陆区</t>
  </si>
  <si>
    <t>襄州区</t>
  </si>
  <si>
    <t>郧县</t>
  </si>
  <si>
    <t>安公县</t>
  </si>
  <si>
    <t>点军区</t>
  </si>
  <si>
    <t>京山县</t>
  </si>
  <si>
    <t>鄂城区</t>
  </si>
  <si>
    <t>大悟县</t>
  </si>
  <si>
    <t>红安县</t>
  </si>
  <si>
    <t>通城县</t>
  </si>
  <si>
    <t>随县</t>
  </si>
  <si>
    <t>建始县</t>
  </si>
  <si>
    <t>西流河镇</t>
  </si>
  <si>
    <t>老新镇</t>
  </si>
  <si>
    <t>张港镇</t>
  </si>
  <si>
    <t>红坪镇</t>
  </si>
  <si>
    <t>管城回族区</t>
  </si>
  <si>
    <t>瀍河回族区</t>
  </si>
  <si>
    <t>石龙区</t>
  </si>
  <si>
    <t>马村区</t>
  </si>
  <si>
    <t>淇滨区</t>
  </si>
  <si>
    <t>凤泉区</t>
  </si>
  <si>
    <t>殷都区</t>
  </si>
  <si>
    <t>南乐县</t>
  </si>
  <si>
    <t>鄢陵县</t>
  </si>
  <si>
    <t>召陵区</t>
  </si>
  <si>
    <t>陕县</t>
  </si>
  <si>
    <t>南召县</t>
  </si>
  <si>
    <t>民权县</t>
  </si>
  <si>
    <t>罗山县</t>
  </si>
  <si>
    <t>西华县</t>
  </si>
  <si>
    <t>上蔡县</t>
  </si>
  <si>
    <t>轵城镇</t>
  </si>
  <si>
    <t>古冶区</t>
  </si>
  <si>
    <t>北戴河区</t>
  </si>
  <si>
    <t>复兴区</t>
  </si>
  <si>
    <t>邢台县</t>
  </si>
  <si>
    <t>南市区</t>
  </si>
  <si>
    <t>宣化区</t>
  </si>
  <si>
    <t>鹰手营子矿区</t>
  </si>
  <si>
    <t>沧县</t>
  </si>
  <si>
    <t>固安县</t>
  </si>
  <si>
    <t>武邑县</t>
  </si>
  <si>
    <t>杏花岭区</t>
  </si>
  <si>
    <t>南郊区</t>
  </si>
  <si>
    <t>长治县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</si>
  <si>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</si>
  <si>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</si>
  <si>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</si>
  <si>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</si>
  <si>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</si>
  <si>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</si>
  <si>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</si>
  <si>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</si>
  <si>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</si>
  <si>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</si>
  <si>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</si>
  <si>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开鲁县</t>
  </si>
  <si>
    <t>准格尔旗</t>
  </si>
  <si>
    <t xml:space="preserve"> 莫力达瓦达斡尔族自治旗</t>
  </si>
  <si>
    <t>磴口县</t>
  </si>
  <si>
    <t>化德县</t>
  </si>
  <si>
    <t>科尔沁右翼前旗</t>
  </si>
  <si>
    <t>阿巴嘎旗</t>
  </si>
  <si>
    <t>额济纳旗</t>
  </si>
  <si>
    <t>金凤区</t>
  </si>
  <si>
    <t>平罗县</t>
  </si>
  <si>
    <t>同心县</t>
  </si>
  <si>
    <t>隆德县</t>
  </si>
  <si>
    <t>海原县</t>
  </si>
  <si>
    <t>莲湖区</t>
  </si>
  <si>
    <t>耀州区</t>
  </si>
  <si>
    <t>陈仓区</t>
  </si>
  <si>
    <t>渭城区</t>
  </si>
  <si>
    <t>潼关县</t>
  </si>
  <si>
    <t>延川县</t>
  </si>
  <si>
    <t>城固县</t>
  </si>
  <si>
    <t>府谷县</t>
  </si>
  <si>
    <t>石泉县</t>
  </si>
  <si>
    <t>丹凤县</t>
  </si>
  <si>
    <t>城西区</t>
  </si>
  <si>
    <t>乐都县</t>
  </si>
  <si>
    <t>海晏县</t>
  </si>
  <si>
    <t>泽库县</t>
  </si>
  <si>
    <t>贵德县</t>
  </si>
  <si>
    <t>甘德县</t>
  </si>
  <si>
    <t>称多县</t>
  </si>
  <si>
    <t>乌兰县</t>
  </si>
  <si>
    <t>西固区</t>
  </si>
  <si>
    <t>雄关区</t>
  </si>
  <si>
    <t>靖远县</t>
  </si>
  <si>
    <t>清水县</t>
  </si>
  <si>
    <t>瓜州县</t>
  </si>
  <si>
    <t>民乐县</t>
  </si>
  <si>
    <t>古浪县</t>
  </si>
  <si>
    <t>陇西县</t>
  </si>
  <si>
    <t>文县</t>
  </si>
  <si>
    <t>灵台县</t>
  </si>
  <si>
    <t>环县</t>
  </si>
  <si>
    <t>康乐县</t>
  </si>
  <si>
    <t>卓尼县</t>
  </si>
  <si>
    <t>白碱滩区</t>
  </si>
  <si>
    <t>托克逊县</t>
  </si>
  <si>
    <t>伊吾县</t>
  </si>
  <si>
    <t>呼图壁县</t>
  </si>
  <si>
    <t>墨玉县</t>
  </si>
  <si>
    <t>库车县</t>
  </si>
  <si>
    <t>英吉沙县</t>
  </si>
  <si>
    <t>阿合奇县</t>
  </si>
  <si>
    <t>尉犁县</t>
  </si>
  <si>
    <t>温泉县</t>
  </si>
  <si>
    <t>伊宁县</t>
  </si>
  <si>
    <t>额敏县</t>
  </si>
  <si>
    <t>富蕴县</t>
  </si>
  <si>
    <t>当雄县</t>
  </si>
  <si>
    <t>贡觉县</t>
  </si>
  <si>
    <t>贡嘎县</t>
  </si>
  <si>
    <t>江孜县</t>
  </si>
  <si>
    <t>比如县</t>
  </si>
  <si>
    <t>噶尔县</t>
  </si>
  <si>
    <t>米林县</t>
  </si>
  <si>
    <t>官渡区</t>
  </si>
  <si>
    <t>陆良县</t>
  </si>
  <si>
    <t>澄江县</t>
  </si>
  <si>
    <t>腾冲县</t>
  </si>
  <si>
    <t>巧家县</t>
  </si>
  <si>
    <t>永胜县</t>
  </si>
  <si>
    <t>墨江哈尼族自治县</t>
  </si>
  <si>
    <t>云县</t>
  </si>
  <si>
    <t>西畴县</t>
  </si>
  <si>
    <t>蒙自市</t>
  </si>
  <si>
    <t>勐腊县</t>
  </si>
  <si>
    <t>牟定县</t>
  </si>
  <si>
    <t>祥云县</t>
  </si>
  <si>
    <t>梁河县</t>
  </si>
  <si>
    <t>贡山独龙族怒族自治县</t>
  </si>
  <si>
    <t>维西傈傈族自治县</t>
  </si>
  <si>
    <t>花溪区</t>
  </si>
  <si>
    <t>水城县</t>
  </si>
  <si>
    <t>遵义县</t>
  </si>
  <si>
    <t>普定县</t>
  </si>
  <si>
    <t>玉屏侗族自治县</t>
  </si>
  <si>
    <t>黔西县</t>
  </si>
  <si>
    <t>普安县</t>
  </si>
  <si>
    <t>施秉县</t>
  </si>
  <si>
    <t>荔波县</t>
  </si>
  <si>
    <t>金牛区</t>
  </si>
  <si>
    <t>三台县</t>
  </si>
  <si>
    <t>大安区</t>
  </si>
  <si>
    <t>仁和区</t>
  </si>
  <si>
    <t>龙马潭区</t>
  </si>
  <si>
    <t>罗江县</t>
  </si>
  <si>
    <t>朝天区</t>
  </si>
  <si>
    <t>蓬溪县</t>
  </si>
  <si>
    <t>威远县</t>
  </si>
  <si>
    <t>五通桥区</t>
  </si>
  <si>
    <t>嘉陵区</t>
  </si>
  <si>
    <t>南溪区</t>
  </si>
  <si>
    <t>武胜县</t>
  </si>
  <si>
    <t>宣汉县</t>
  </si>
  <si>
    <t>彭山县</t>
  </si>
  <si>
    <t>荥经县</t>
  </si>
  <si>
    <t>南江县</t>
  </si>
  <si>
    <t>乐至县</t>
  </si>
  <si>
    <t>茂县</t>
  </si>
  <si>
    <t>丹巴县</t>
  </si>
  <si>
    <t>盐源县</t>
  </si>
  <si>
    <t>大东区</t>
  </si>
  <si>
    <t>沙河口区</t>
  </si>
  <si>
    <t>立山区</t>
  </si>
  <si>
    <t>望花区</t>
  </si>
  <si>
    <t>明山区</t>
  </si>
  <si>
    <t>宽甸满族自治县</t>
  </si>
  <si>
    <t>太和区</t>
  </si>
  <si>
    <t>鲅鱼圈区</t>
  </si>
  <si>
    <t>太平区</t>
  </si>
  <si>
    <t>宏伟区</t>
  </si>
  <si>
    <t>大洼县</t>
  </si>
  <si>
    <t>铁岭县</t>
  </si>
  <si>
    <t>朝阳县</t>
  </si>
  <si>
    <t>南票区</t>
  </si>
  <si>
    <t>道外区</t>
  </si>
  <si>
    <t>铁锋区</t>
  </si>
  <si>
    <t>滴道区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</si>
  <si>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</si>
  <si>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</si>
  <si>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</si>
  <si>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</si>
  <si>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</si>
  <si>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</si>
  <si>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</si>
  <si>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</si>
  <si>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漠河县</t>
  </si>
  <si>
    <t>朝阳区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</si>
  <si>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</si>
  <si>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</si>
  <si>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</si>
  <si>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</si>
  <si>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</si>
  <si>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</si>
  <si>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</si>
  <si>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</si>
  <si>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台南</t>
  </si>
  <si>
    <t>湾仔区</t>
  </si>
  <si>
    <t>圣安多尼堂区</t>
  </si>
  <si>
    <t>004</t>
  </si>
  <si>
    <t>西安双子星少儿棋院</t>
  </si>
  <si>
    <t>004浐灞棋院</t>
  </si>
  <si>
    <t>晋升3段组</t>
  </si>
  <si>
    <t>宜武区</t>
  </si>
  <si>
    <t>河西区</t>
  </si>
  <si>
    <t>大渡口区</t>
  </si>
  <si>
    <t>天桥区</t>
  </si>
  <si>
    <t>黄岛区</t>
  </si>
  <si>
    <t>临淄区</t>
  </si>
  <si>
    <t>台儿庄区</t>
  </si>
  <si>
    <t>利津县</t>
  </si>
  <si>
    <t>莱山区</t>
  </si>
  <si>
    <t>奎文区</t>
  </si>
  <si>
    <t>乳山市</t>
  </si>
  <si>
    <t>鱼台县</t>
  </si>
  <si>
    <t>东平县</t>
  </si>
  <si>
    <t>莒县</t>
  </si>
  <si>
    <t>沂水县</t>
  </si>
  <si>
    <t>庆云县</t>
  </si>
  <si>
    <t>茌平县</t>
  </si>
  <si>
    <t>无棣县</t>
  </si>
  <si>
    <t>成武县</t>
  </si>
  <si>
    <t>建邺区</t>
  </si>
  <si>
    <t>锡山区</t>
  </si>
  <si>
    <t>泉山区</t>
  </si>
  <si>
    <t>新北区</t>
  </si>
  <si>
    <t>虎丘区</t>
  </si>
  <si>
    <t>如东县</t>
  </si>
  <si>
    <t>赣榆县</t>
  </si>
  <si>
    <t>清浦区</t>
  </si>
  <si>
    <t>滨海县</t>
  </si>
  <si>
    <t>宝应县</t>
  </si>
  <si>
    <t>丹阳市</t>
  </si>
  <si>
    <t>靖江市</t>
  </si>
  <si>
    <t>泗阳县</t>
  </si>
  <si>
    <t>拱墅区</t>
  </si>
  <si>
    <t>北仑区</t>
  </si>
  <si>
    <t>洞头县</t>
  </si>
  <si>
    <t>海盐县</t>
  </si>
  <si>
    <t>长兴县</t>
  </si>
  <si>
    <t>诸暨市</t>
  </si>
  <si>
    <t>浦江县</t>
  </si>
  <si>
    <t>开化县</t>
  </si>
  <si>
    <t>嵊泗县</t>
  </si>
  <si>
    <t>玉环县</t>
  </si>
  <si>
    <t>遂昌县</t>
  </si>
  <si>
    <t>包河区</t>
  </si>
  <si>
    <t>淮上区</t>
  </si>
  <si>
    <t>三山区</t>
  </si>
  <si>
    <t>八公山区</t>
  </si>
  <si>
    <t>当涂县</t>
  </si>
  <si>
    <t xml:space="preserve"> 濉溪县</t>
  </si>
  <si>
    <t>铜陵县</t>
  </si>
  <si>
    <t>怀宁县</t>
  </si>
  <si>
    <t>歙县</t>
  </si>
  <si>
    <t>临泉县</t>
  </si>
  <si>
    <t>灵璧县</t>
  </si>
  <si>
    <t>全椒县</t>
  </si>
  <si>
    <t>霍邱县</t>
  </si>
  <si>
    <t>泾县</t>
  </si>
  <si>
    <t>青阳县</t>
  </si>
  <si>
    <t>利辛县</t>
  </si>
  <si>
    <t>马尾区</t>
  </si>
  <si>
    <t>集美区</t>
  </si>
  <si>
    <t>秀屿区</t>
  </si>
  <si>
    <t>清流县</t>
  </si>
  <si>
    <t>泉港区</t>
  </si>
  <si>
    <t>漳浦县</t>
  </si>
  <si>
    <t>光泽县</t>
  </si>
  <si>
    <t>上杭县</t>
  </si>
  <si>
    <t>屏南县</t>
  </si>
  <si>
    <t>南昌县</t>
  </si>
  <si>
    <t>乐平市</t>
  </si>
  <si>
    <t>上栗县</t>
  </si>
  <si>
    <t>武宁县</t>
  </si>
  <si>
    <t>大余县</t>
  </si>
  <si>
    <t>峡江县</t>
  </si>
  <si>
    <t>上高县</t>
  </si>
  <si>
    <t>南丰县</t>
  </si>
  <si>
    <t>玉山县</t>
  </si>
  <si>
    <t>天河区</t>
  </si>
  <si>
    <t>宝安区</t>
  </si>
  <si>
    <t>潮阳区</t>
  </si>
  <si>
    <t>始兴县</t>
  </si>
  <si>
    <t>山水区</t>
  </si>
  <si>
    <t>台山市</t>
  </si>
  <si>
    <t>麻章区</t>
  </si>
  <si>
    <t>高州市</t>
  </si>
  <si>
    <t>怀集县</t>
  </si>
  <si>
    <t>惠东县</t>
  </si>
  <si>
    <t>丰顺县</t>
  </si>
  <si>
    <t>陆丰市</t>
  </si>
  <si>
    <t>连平县</t>
  </si>
  <si>
    <t>阳春市</t>
  </si>
  <si>
    <t>连山壮族瑶族自治县</t>
  </si>
  <si>
    <t>石排镇</t>
  </si>
  <si>
    <t>南朗镇</t>
  </si>
  <si>
    <t>惠来县</t>
  </si>
  <si>
    <t>云安县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</si>
  <si>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</si>
  <si>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</si>
  <si>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</si>
  <si>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</si>
  <si>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</si>
  <si>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</si>
  <si>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</si>
  <si>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</si>
  <si>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博白县</t>
  </si>
  <si>
    <t>平果县</t>
  </si>
  <si>
    <t>富川瑶族自治县</t>
  </si>
  <si>
    <t>凤山县</t>
  </si>
  <si>
    <t>武宣县</t>
  </si>
  <si>
    <t>龙州县</t>
  </si>
  <si>
    <t>美兰区</t>
  </si>
  <si>
    <t>崖城镇</t>
  </si>
  <si>
    <t>会文镇</t>
  </si>
  <si>
    <t>中原镇</t>
  </si>
  <si>
    <t>和乐镇</t>
  </si>
  <si>
    <t>番阳镇</t>
  </si>
  <si>
    <t>感城镇</t>
  </si>
  <si>
    <t>大成镇</t>
  </si>
  <si>
    <t>博厚镇</t>
  </si>
  <si>
    <t>永发镇</t>
  </si>
  <si>
    <t>黄竹镇</t>
  </si>
  <si>
    <t>乌坡镇</t>
  </si>
  <si>
    <t>乌烈镇</t>
  </si>
  <si>
    <t>打安镇</t>
  </si>
  <si>
    <t>和平镇</t>
  </si>
  <si>
    <t>英州镇</t>
  </si>
  <si>
    <t>响水镇</t>
  </si>
  <si>
    <t>志仲镇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</si>
  <si>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</si>
  <si>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</si>
  <si>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</si>
  <si>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</si>
  <si>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</si>
  <si>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</si>
  <si>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</si>
  <si>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</si>
  <si>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</si>
  <si>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</si>
  <si>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</si>
  <si>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</si>
  <si>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</si>
  <si>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</si>
  <si>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汉阳区</t>
  </si>
  <si>
    <t>铁山区</t>
  </si>
  <si>
    <t>南漳县</t>
  </si>
  <si>
    <t>郧西县</t>
  </si>
  <si>
    <t>监利县</t>
  </si>
  <si>
    <t>猇亭区</t>
  </si>
  <si>
    <t>沙洋县</t>
  </si>
  <si>
    <t>云梦县</t>
  </si>
  <si>
    <t>罗田县</t>
  </si>
  <si>
    <t>崇阳县</t>
  </si>
  <si>
    <t>巴东县</t>
  </si>
  <si>
    <t>毛嘴镇</t>
  </si>
  <si>
    <t>龙湾镇</t>
  </si>
  <si>
    <t>蒋场镇</t>
  </si>
  <si>
    <t>木鱼镇</t>
  </si>
  <si>
    <t>金水区</t>
  </si>
  <si>
    <t>禹王台区</t>
  </si>
  <si>
    <t>涧西区</t>
  </si>
  <si>
    <t>湛河区</t>
  </si>
  <si>
    <t>山阳区</t>
  </si>
  <si>
    <t>浚县</t>
  </si>
  <si>
    <t>牧野区</t>
  </si>
  <si>
    <t>龙安区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</si>
  <si>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</si>
  <si>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</si>
  <si>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</si>
  <si>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</si>
  <si>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</si>
  <si>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</si>
  <si>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</si>
  <si>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</si>
  <si>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</si>
  <si>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承留镇</t>
  </si>
  <si>
    <t>开平区</t>
  </si>
  <si>
    <t>青龙满族自治县</t>
  </si>
  <si>
    <t>峰峰矿区</t>
  </si>
  <si>
    <t>临城县</t>
  </si>
  <si>
    <t>满城县</t>
  </si>
  <si>
    <t>下花园区</t>
  </si>
  <si>
    <t>承德县</t>
  </si>
  <si>
    <t>青县</t>
  </si>
  <si>
    <t>永清县</t>
  </si>
  <si>
    <t>武强县</t>
  </si>
  <si>
    <t>尖草坪区</t>
  </si>
  <si>
    <t>新荣区</t>
  </si>
  <si>
    <t>平定县</t>
  </si>
  <si>
    <t>襄垣县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</si>
  <si>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</si>
  <si>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</si>
  <si>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</si>
  <si>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</si>
  <si>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</si>
  <si>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</si>
  <si>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</si>
  <si>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</si>
  <si>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</si>
  <si>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</si>
  <si>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科尔沁左翼中旗</t>
  </si>
  <si>
    <t>鄂托克前旗</t>
  </si>
  <si>
    <t>鄂伦春自治旗</t>
  </si>
  <si>
    <t>乌拉特前旗</t>
  </si>
  <si>
    <t>商都县</t>
  </si>
  <si>
    <t>科尔沁右翼中旗</t>
  </si>
  <si>
    <t>苏尼特左旗</t>
  </si>
  <si>
    <t>永宁县</t>
  </si>
  <si>
    <t>青铜峡市</t>
  </si>
  <si>
    <t>泾源县</t>
  </si>
  <si>
    <t>灞桥区</t>
  </si>
  <si>
    <t>宜君县</t>
  </si>
  <si>
    <t>凤翔县</t>
  </si>
  <si>
    <t>三原县</t>
  </si>
  <si>
    <t>大荔县</t>
  </si>
  <si>
    <t>子长县</t>
  </si>
  <si>
    <t>洋县</t>
  </si>
  <si>
    <t>横山县</t>
  </si>
  <si>
    <t>宁陕县</t>
  </si>
  <si>
    <t>商南县</t>
  </si>
  <si>
    <t>城北区</t>
  </si>
  <si>
    <t>互助土族自治县</t>
  </si>
  <si>
    <t>刚察县</t>
  </si>
  <si>
    <t>河南蒙古族自治县</t>
  </si>
  <si>
    <t>兴海县</t>
  </si>
  <si>
    <t>达曰县</t>
  </si>
  <si>
    <t>治多县</t>
  </si>
  <si>
    <t>都兰县</t>
  </si>
  <si>
    <t>安宁区</t>
  </si>
  <si>
    <t>会宁县</t>
  </si>
  <si>
    <t>秦安县</t>
  </si>
  <si>
    <t>苏北蒙古族自治县</t>
  </si>
  <si>
    <t>临泽县</t>
  </si>
  <si>
    <t>天祝藏族自治县</t>
  </si>
  <si>
    <t>渭源县</t>
  </si>
  <si>
    <t>宕昌县</t>
  </si>
  <si>
    <t>崇信县</t>
  </si>
  <si>
    <t>华池县</t>
  </si>
  <si>
    <t>永靖县</t>
  </si>
  <si>
    <t>舟曲县</t>
  </si>
  <si>
    <t>水磨沟区</t>
  </si>
  <si>
    <t>乌尔禾去</t>
  </si>
  <si>
    <t>玛纳斯县</t>
  </si>
  <si>
    <t>皮山县</t>
  </si>
  <si>
    <t>沙雅县</t>
  </si>
  <si>
    <t>泽普县</t>
  </si>
  <si>
    <t>乌恰县</t>
  </si>
  <si>
    <t>若羌县</t>
  </si>
  <si>
    <t>察布查尔锡伯自治县</t>
  </si>
  <si>
    <t>沙湾县</t>
  </si>
  <si>
    <t>福海县</t>
  </si>
  <si>
    <t>尼木县</t>
  </si>
  <si>
    <t>类乌齐县</t>
  </si>
  <si>
    <t>桑日县</t>
  </si>
  <si>
    <t>定曰县</t>
  </si>
  <si>
    <t>聂荣县</t>
  </si>
  <si>
    <t>日土县</t>
  </si>
  <si>
    <t>墨脱县</t>
  </si>
  <si>
    <t>西山区</t>
  </si>
  <si>
    <t>师宗县</t>
  </si>
  <si>
    <t>通海县</t>
  </si>
  <si>
    <t>龙陵县</t>
  </si>
  <si>
    <t>盐津县</t>
  </si>
  <si>
    <t>华坪县</t>
  </si>
  <si>
    <t>景东彝族自治县</t>
  </si>
  <si>
    <t>永德县</t>
  </si>
  <si>
    <t>麻栗坡县</t>
  </si>
  <si>
    <t>屏边苗族自治县</t>
  </si>
  <si>
    <t>南华县</t>
  </si>
  <si>
    <t>宾川县</t>
  </si>
  <si>
    <t>盈江县</t>
  </si>
  <si>
    <t>兰坪白族普米族自治县</t>
  </si>
  <si>
    <t>乌当区</t>
  </si>
  <si>
    <t>盘县</t>
  </si>
  <si>
    <t>桐梓县</t>
  </si>
  <si>
    <t>镇宁布依族苗族自治县</t>
  </si>
  <si>
    <t>石阡县</t>
  </si>
  <si>
    <t>金沙县</t>
  </si>
  <si>
    <t>晴隆县</t>
  </si>
  <si>
    <t>三穗县</t>
  </si>
  <si>
    <t>贵定县</t>
  </si>
  <si>
    <t>武侯区</t>
  </si>
  <si>
    <t>盐亭县</t>
  </si>
  <si>
    <t>沿滩区</t>
  </si>
  <si>
    <t>米易县</t>
  </si>
  <si>
    <t>泸县</t>
  </si>
  <si>
    <t>广汉市</t>
  </si>
  <si>
    <t>旺苍县</t>
  </si>
  <si>
    <t>射洪县</t>
  </si>
  <si>
    <t>资中县</t>
  </si>
  <si>
    <t>金口河区</t>
  </si>
  <si>
    <t>南部县</t>
  </si>
  <si>
    <t>江安县</t>
  </si>
  <si>
    <t>邻水县</t>
  </si>
  <si>
    <t>开江县</t>
  </si>
  <si>
    <t>洪雅县</t>
  </si>
  <si>
    <t>汉源县</t>
  </si>
  <si>
    <t>平昌县</t>
  </si>
  <si>
    <t>简阳市</t>
  </si>
  <si>
    <t>松潘县</t>
  </si>
  <si>
    <t>九龙县</t>
  </si>
  <si>
    <t>德昌县</t>
  </si>
  <si>
    <t>皇姑区</t>
  </si>
  <si>
    <t>甘井子区</t>
  </si>
  <si>
    <t>千山区</t>
  </si>
  <si>
    <t>顺城区</t>
  </si>
  <si>
    <t>南芬区</t>
  </si>
  <si>
    <t>东港市</t>
  </si>
  <si>
    <t>黑山县</t>
  </si>
  <si>
    <t>老边区</t>
  </si>
  <si>
    <t>清河门区</t>
  </si>
  <si>
    <t>弓长岭区</t>
  </si>
  <si>
    <t>盘山县</t>
  </si>
  <si>
    <t>西丰县</t>
  </si>
  <si>
    <t>建平县</t>
  </si>
  <si>
    <t>绥中县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</si>
  <si>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</si>
  <si>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</si>
  <si>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</si>
  <si>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</si>
  <si>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</si>
  <si>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</si>
  <si>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</si>
  <si>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</si>
  <si>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</si>
  <si>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</si>
  <si>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呼中区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</si>
  <si>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</si>
  <si>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</si>
  <si>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</si>
  <si>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</si>
  <si>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</si>
  <si>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</si>
  <si>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</si>
  <si>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</si>
  <si>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</si>
  <si>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基隆</t>
  </si>
  <si>
    <t>望德堂区</t>
  </si>
  <si>
    <t>005</t>
  </si>
  <si>
    <t>聂卫平围棋道场</t>
  </si>
  <si>
    <t>005天轩书院</t>
  </si>
  <si>
    <t>晋升4段组</t>
  </si>
  <si>
    <t>南开区</t>
  </si>
  <si>
    <t>闸北区</t>
  </si>
  <si>
    <t>历城区</t>
  </si>
  <si>
    <t>崂山区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</si>
  <si>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</si>
  <si>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</si>
  <si>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</si>
  <si>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</si>
  <si>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</si>
  <si>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</si>
  <si>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</si>
  <si>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苍山区</t>
  </si>
  <si>
    <t>临邑县</t>
  </si>
  <si>
    <t>东阿县</t>
  </si>
  <si>
    <t>沾化县</t>
  </si>
  <si>
    <t>巨野县</t>
  </si>
  <si>
    <t>惠山区</t>
  </si>
  <si>
    <t>丰县</t>
  </si>
  <si>
    <t>武进区</t>
  </si>
  <si>
    <t>吴中区</t>
  </si>
  <si>
    <t>启东市</t>
  </si>
  <si>
    <t>东海县</t>
  </si>
  <si>
    <t>涟水县</t>
  </si>
  <si>
    <t>阜宁县</t>
  </si>
  <si>
    <t>仪征市</t>
  </si>
  <si>
    <t>扬中市</t>
  </si>
  <si>
    <t>泰兴市</t>
  </si>
  <si>
    <t>泗洪县</t>
  </si>
  <si>
    <t>镇海区</t>
  </si>
  <si>
    <t>永嘉县</t>
  </si>
  <si>
    <t>海宁市</t>
  </si>
  <si>
    <t>安吉县</t>
  </si>
  <si>
    <t>上虞市</t>
  </si>
  <si>
    <t>磐安县</t>
  </si>
  <si>
    <t>龙游县</t>
  </si>
  <si>
    <t>三门县</t>
  </si>
  <si>
    <t>松阳县</t>
  </si>
  <si>
    <t>长丰县</t>
  </si>
  <si>
    <t>怀远县</t>
  </si>
  <si>
    <t>芜湖县</t>
  </si>
  <si>
    <t>潘集区</t>
  </si>
  <si>
    <t>含山县</t>
  </si>
  <si>
    <t>枞阳县</t>
  </si>
  <si>
    <t>休宁县</t>
  </si>
  <si>
    <t>太和县</t>
  </si>
  <si>
    <t>泗县</t>
  </si>
  <si>
    <t>定远县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</si>
  <si>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</si>
  <si>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</si>
  <si>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</si>
  <si>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</si>
  <si>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</si>
  <si>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</si>
  <si>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</si>
  <si>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</si>
  <si>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松溪县</t>
  </si>
  <si>
    <t>武平县</t>
  </si>
  <si>
    <t>寿宁县</t>
  </si>
  <si>
    <t>新建县</t>
  </si>
  <si>
    <t>芦溪县</t>
  </si>
  <si>
    <t>修水县</t>
  </si>
  <si>
    <t>上犹县</t>
  </si>
  <si>
    <t>新干县</t>
  </si>
  <si>
    <t>宜丰县</t>
  </si>
  <si>
    <t>崇仁县</t>
  </si>
  <si>
    <t>铅山县</t>
  </si>
  <si>
    <t>白云区</t>
  </si>
  <si>
    <t>龙岗区</t>
  </si>
  <si>
    <t>潮南区</t>
  </si>
  <si>
    <t>仁化县</t>
  </si>
  <si>
    <t>高明区</t>
  </si>
  <si>
    <t>开平市</t>
  </si>
  <si>
    <t>遂溪县</t>
  </si>
  <si>
    <t>化州市</t>
  </si>
  <si>
    <t>封开县</t>
  </si>
  <si>
    <t>龙门县</t>
  </si>
  <si>
    <t>五华县</t>
  </si>
  <si>
    <t>和平县</t>
  </si>
  <si>
    <t>连南瑶族自治县</t>
  </si>
  <si>
    <t>企石镇</t>
  </si>
  <si>
    <t>三乡镇</t>
  </si>
  <si>
    <t>普宁市</t>
  </si>
  <si>
    <t>罗定市</t>
  </si>
  <si>
    <t>良庆区</t>
  </si>
  <si>
    <t>柳江县</t>
  </si>
  <si>
    <t>雁山区</t>
  </si>
  <si>
    <t>藤县</t>
  </si>
  <si>
    <t>桂平市</t>
  </si>
  <si>
    <t>兴业县</t>
  </si>
  <si>
    <t>德保县</t>
  </si>
  <si>
    <t>东兰县</t>
  </si>
  <si>
    <t>金秀瑶族自治县</t>
  </si>
  <si>
    <t>大新县</t>
  </si>
  <si>
    <t>天涯镇</t>
  </si>
  <si>
    <t>东路镇</t>
  </si>
  <si>
    <t>博鳌镇</t>
  </si>
  <si>
    <t>后安镇</t>
  </si>
  <si>
    <t>畅好乡</t>
  </si>
  <si>
    <t>板桥镇</t>
  </si>
  <si>
    <t>雅星镇</t>
  </si>
  <si>
    <t>皇桐镇</t>
  </si>
  <si>
    <t>加乐镇</t>
  </si>
  <si>
    <t>雷鸣镇</t>
  </si>
  <si>
    <t>南吕镇</t>
  </si>
  <si>
    <t>昌化镇</t>
  </si>
  <si>
    <t>细水乡</t>
  </si>
  <si>
    <t>长征镇</t>
  </si>
  <si>
    <t>隆广镇</t>
  </si>
  <si>
    <t>新政镇</t>
  </si>
  <si>
    <t>千家镇</t>
  </si>
  <si>
    <t>雨花区</t>
  </si>
  <si>
    <t>株洲县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</si>
  <si>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</si>
  <si>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</si>
  <si>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</si>
  <si>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</si>
  <si>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</si>
  <si>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</si>
  <si>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</si>
  <si>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</si>
  <si>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</si>
  <si>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</si>
  <si>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</si>
  <si>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武昌区</t>
  </si>
  <si>
    <t>阳新县</t>
  </si>
  <si>
    <t>谷城县</t>
  </si>
  <si>
    <t>竹山县</t>
  </si>
  <si>
    <t>江陵县</t>
  </si>
  <si>
    <t>夷陵区</t>
  </si>
  <si>
    <t>钟祥市</t>
  </si>
  <si>
    <t>应城市</t>
  </si>
  <si>
    <t>英山县</t>
  </si>
  <si>
    <t>通山县</t>
  </si>
  <si>
    <t>宣恩县</t>
  </si>
  <si>
    <t>剅河镇</t>
  </si>
  <si>
    <t>张金镇</t>
  </si>
  <si>
    <t>汪场镇</t>
  </si>
  <si>
    <t>新华乡</t>
  </si>
  <si>
    <t>上街区</t>
  </si>
  <si>
    <t>金明区</t>
  </si>
  <si>
    <t>吉利区</t>
  </si>
  <si>
    <t>宝丰县</t>
  </si>
  <si>
    <t>修武县</t>
  </si>
  <si>
    <t>淇县</t>
  </si>
  <si>
    <t>新乡县</t>
  </si>
  <si>
    <t>安阳县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</si>
  <si>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</si>
  <si>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</si>
  <si>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</si>
  <si>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</si>
  <si>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</si>
  <si>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</si>
  <si>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</si>
  <si>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</si>
  <si>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</si>
  <si>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邵原镇</t>
  </si>
  <si>
    <t>井陉矿区</t>
  </si>
  <si>
    <t>丰南区</t>
  </si>
  <si>
    <t>昌黎县</t>
  </si>
  <si>
    <t>邯郸县</t>
  </si>
  <si>
    <t>内丘县</t>
  </si>
  <si>
    <t>清苑县</t>
  </si>
  <si>
    <t>宣化县</t>
  </si>
  <si>
    <t>兴隆县</t>
  </si>
  <si>
    <t>东光县</t>
  </si>
  <si>
    <t>香河县</t>
  </si>
  <si>
    <t>饶阳县</t>
  </si>
  <si>
    <t>万柏林区</t>
  </si>
  <si>
    <t>阳高县</t>
  </si>
  <si>
    <t>盂县</t>
  </si>
  <si>
    <t>屯留县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</si>
  <si>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</si>
  <si>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</si>
  <si>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</si>
  <si>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</si>
  <si>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</si>
  <si>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</si>
  <si>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</si>
  <si>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</si>
  <si>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白云矿区</t>
  </si>
  <si>
    <t>林西县</t>
  </si>
  <si>
    <t>科尔沁左翼后旗</t>
  </si>
  <si>
    <t>鄂托克旗</t>
  </si>
  <si>
    <t>鄂温克族自治旗</t>
  </si>
  <si>
    <t>乌拉特中旗</t>
  </si>
  <si>
    <t>兴和县</t>
  </si>
  <si>
    <t>扎赉特旗</t>
  </si>
  <si>
    <t>苏尼特右旗</t>
  </si>
  <si>
    <t>贺兰县</t>
  </si>
  <si>
    <t>红寺堡区</t>
  </si>
  <si>
    <t>彭阳县</t>
  </si>
  <si>
    <t>未央区</t>
  </si>
  <si>
    <t>岐山县</t>
  </si>
  <si>
    <t>泾阳县</t>
  </si>
  <si>
    <t>合阳县</t>
  </si>
  <si>
    <t>安塞县</t>
  </si>
  <si>
    <t>西乡县</t>
  </si>
  <si>
    <t>靖边县</t>
  </si>
  <si>
    <t>紫阳县</t>
  </si>
  <si>
    <t>山阳县</t>
  </si>
  <si>
    <t>大通土族自治县</t>
  </si>
  <si>
    <t>化隆回族自治县</t>
  </si>
  <si>
    <t>贵南县</t>
  </si>
  <si>
    <t>久治县</t>
  </si>
  <si>
    <t>囊谦县</t>
  </si>
  <si>
    <t>天峻县</t>
  </si>
  <si>
    <t>红古区</t>
  </si>
  <si>
    <t>景泰县</t>
  </si>
  <si>
    <t>甘谷县</t>
  </si>
  <si>
    <t>阿克塞哈萨克族自治县</t>
  </si>
  <si>
    <t>高台县</t>
  </si>
  <si>
    <t>临洮县</t>
  </si>
  <si>
    <t>康县</t>
  </si>
  <si>
    <t>华亭县</t>
  </si>
  <si>
    <t>合水县</t>
  </si>
  <si>
    <t>广河县</t>
  </si>
  <si>
    <t>迭部县</t>
  </si>
  <si>
    <t>头屯河区</t>
  </si>
  <si>
    <t>奇台县</t>
  </si>
  <si>
    <t>洛浦县</t>
  </si>
  <si>
    <t>新和县</t>
  </si>
  <si>
    <t>莎车县</t>
  </si>
  <si>
    <t>且末县</t>
  </si>
  <si>
    <t>霍城县</t>
  </si>
  <si>
    <t>托里县</t>
  </si>
  <si>
    <t>哈巴河县</t>
  </si>
  <si>
    <t>曲水县</t>
  </si>
  <si>
    <t>丁青县</t>
  </si>
  <si>
    <t>琼结县</t>
  </si>
  <si>
    <t>萨迦县</t>
  </si>
  <si>
    <t>安多县</t>
  </si>
  <si>
    <t>革吉县</t>
  </si>
  <si>
    <t>波密县</t>
  </si>
  <si>
    <t>东川区</t>
  </si>
  <si>
    <t>罗平县</t>
  </si>
  <si>
    <t>华宁县</t>
  </si>
  <si>
    <t>昌宁县</t>
  </si>
  <si>
    <t>大关县</t>
  </si>
  <si>
    <t>宁蒗彝族自治县</t>
  </si>
  <si>
    <t>镇沅彝族哈尼族拉祜族自治县</t>
  </si>
  <si>
    <t>镇康县</t>
  </si>
  <si>
    <t>马关县</t>
  </si>
  <si>
    <t>建水县</t>
  </si>
  <si>
    <t>姚安县</t>
  </si>
  <si>
    <t>弥渡县</t>
  </si>
  <si>
    <t>陇川县</t>
  </si>
  <si>
    <t>绥阳县</t>
  </si>
  <si>
    <t>关岭布依族苗族自治县</t>
  </si>
  <si>
    <t>思南县</t>
  </si>
  <si>
    <t>织金县</t>
  </si>
  <si>
    <t>贞丰县</t>
  </si>
  <si>
    <t>镇原县</t>
  </si>
  <si>
    <t>瓮安县</t>
  </si>
  <si>
    <t>成华区</t>
  </si>
  <si>
    <t>安县</t>
  </si>
  <si>
    <t>荣县</t>
  </si>
  <si>
    <t>盐边县</t>
  </si>
  <si>
    <t>合江县</t>
  </si>
  <si>
    <t>什邡市</t>
  </si>
  <si>
    <t>青川县</t>
  </si>
  <si>
    <t>大英县</t>
  </si>
  <si>
    <t>隆昌县</t>
  </si>
  <si>
    <t>犍为县</t>
  </si>
  <si>
    <t>营山县</t>
  </si>
  <si>
    <t>长宁县</t>
  </si>
  <si>
    <t>华蓥市</t>
  </si>
  <si>
    <t>大竹县</t>
  </si>
  <si>
    <t>丹棱线</t>
  </si>
  <si>
    <t>石棉县</t>
  </si>
  <si>
    <t>九寨沟县</t>
  </si>
  <si>
    <t>雅江县</t>
  </si>
  <si>
    <t>会理县</t>
  </si>
  <si>
    <t>旅顺口区</t>
  </si>
  <si>
    <t>台安县</t>
  </si>
  <si>
    <t>抚顺县</t>
  </si>
  <si>
    <t>本溪满族自治县</t>
  </si>
  <si>
    <t>凤城市</t>
  </si>
  <si>
    <t>义县</t>
  </si>
  <si>
    <t>盖州市</t>
  </si>
  <si>
    <t>细河区</t>
  </si>
  <si>
    <t>太子河区</t>
  </si>
  <si>
    <t>昌图县</t>
  </si>
  <si>
    <t>喀喇沁左翼蒙古族自治县</t>
  </si>
  <si>
    <t>建昌县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</si>
  <si>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</si>
  <si>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</si>
  <si>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</si>
  <si>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</si>
  <si>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</si>
  <si>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</si>
  <si>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</si>
  <si>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</si>
  <si>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东宁县</t>
  </si>
  <si>
    <t>北安市</t>
  </si>
  <si>
    <t>庆安县</t>
  </si>
  <si>
    <t>新林区</t>
  </si>
  <si>
    <t>绿园区</t>
  </si>
  <si>
    <t>永吉县</t>
  </si>
  <si>
    <t>公主岭市</t>
  </si>
  <si>
    <t>柳河县</t>
  </si>
  <si>
    <t>长白朝鲜族自治县</t>
  </si>
  <si>
    <t>扶余县</t>
  </si>
  <si>
    <t>大安市</t>
  </si>
  <si>
    <t>龙井市</t>
  </si>
  <si>
    <t>高雄</t>
  </si>
  <si>
    <t>南区</t>
  </si>
  <si>
    <t>大堂区</t>
  </si>
  <si>
    <t>006</t>
  </si>
  <si>
    <t>弈学园围棋</t>
  </si>
  <si>
    <t>006清弈棋院</t>
  </si>
  <si>
    <t>晋升5段组</t>
  </si>
  <si>
    <t>丰台区</t>
  </si>
  <si>
    <t>河北区</t>
  </si>
  <si>
    <t>沙坪坝区</t>
  </si>
  <si>
    <t>虹口区</t>
  </si>
  <si>
    <t>长清区</t>
  </si>
  <si>
    <t>李沧区</t>
  </si>
  <si>
    <t>恒台县</t>
  </si>
  <si>
    <t>滕州市</t>
  </si>
  <si>
    <t>龙口市</t>
  </si>
  <si>
    <t>昌乐县</t>
  </si>
  <si>
    <t>嘉祥县</t>
  </si>
  <si>
    <t>肥城市</t>
  </si>
  <si>
    <t>费县</t>
  </si>
  <si>
    <t>齐河县</t>
  </si>
  <si>
    <t>冠县</t>
  </si>
  <si>
    <t>博兴县</t>
  </si>
  <si>
    <t>郓城县</t>
  </si>
  <si>
    <t>下关区</t>
  </si>
  <si>
    <t>滨湖区</t>
  </si>
  <si>
    <t>沛县</t>
  </si>
  <si>
    <t>溧阳市</t>
  </si>
  <si>
    <t>相城区</t>
  </si>
  <si>
    <t>如皋市</t>
  </si>
  <si>
    <t>灌云县</t>
  </si>
  <si>
    <t>洪泽县</t>
  </si>
  <si>
    <t>射阳县</t>
  </si>
  <si>
    <t>高邮市</t>
  </si>
  <si>
    <t>句容市</t>
  </si>
  <si>
    <t>姜堰市</t>
  </si>
  <si>
    <t>滨江区</t>
  </si>
  <si>
    <t xml:space="preserve"> 鄞州区</t>
  </si>
  <si>
    <t>平阳县</t>
  </si>
  <si>
    <t>平湖市</t>
  </si>
  <si>
    <t>嵊州市</t>
  </si>
  <si>
    <t>兰溪市</t>
  </si>
  <si>
    <t>江山市</t>
  </si>
  <si>
    <t>天台县</t>
  </si>
  <si>
    <t>云和县</t>
  </si>
  <si>
    <t>肥东县</t>
  </si>
  <si>
    <t>五河县</t>
  </si>
  <si>
    <t>繁昌县</t>
  </si>
  <si>
    <t>凤台县</t>
  </si>
  <si>
    <t>和县</t>
  </si>
  <si>
    <t>潜山县</t>
  </si>
  <si>
    <t>黟县</t>
  </si>
  <si>
    <t>阜南县</t>
  </si>
  <si>
    <t>凤阳县</t>
  </si>
  <si>
    <t>金寨县</t>
  </si>
  <si>
    <t>旌德镇</t>
  </si>
  <si>
    <t>闽侯县</t>
  </si>
  <si>
    <t>翔安区</t>
  </si>
  <si>
    <t>大田县</t>
  </si>
  <si>
    <t>安溪县</t>
  </si>
  <si>
    <t>长泰县</t>
  </si>
  <si>
    <t>政和县</t>
  </si>
  <si>
    <t>连城县</t>
  </si>
  <si>
    <t>周宁县</t>
  </si>
  <si>
    <t>安义县</t>
  </si>
  <si>
    <t>永修县</t>
  </si>
  <si>
    <t>崇义县</t>
  </si>
  <si>
    <t>永丰县</t>
  </si>
  <si>
    <t>靖安县</t>
  </si>
  <si>
    <t>乐安县</t>
  </si>
  <si>
    <t>横峰县</t>
  </si>
  <si>
    <t>黄埔区</t>
  </si>
  <si>
    <t>盐田区</t>
  </si>
  <si>
    <t>澄海区</t>
  </si>
  <si>
    <t>翁源县</t>
  </si>
  <si>
    <t>鹤山市</t>
  </si>
  <si>
    <t>徐闻县</t>
  </si>
  <si>
    <t>信宜市</t>
  </si>
  <si>
    <t>德庆县</t>
  </si>
  <si>
    <t>平原县</t>
  </si>
  <si>
    <t>东源县</t>
  </si>
  <si>
    <t>清新县</t>
  </si>
  <si>
    <t>横沥镇</t>
  </si>
  <si>
    <t>坦洲镇</t>
  </si>
  <si>
    <t>邕宁区</t>
  </si>
  <si>
    <t>柳城县</t>
  </si>
  <si>
    <t>阳朔县</t>
  </si>
  <si>
    <t>蒙山县</t>
  </si>
  <si>
    <t>北流市</t>
  </si>
  <si>
    <t>靖西县</t>
  </si>
  <si>
    <t>罗城仫佬族自治县</t>
  </si>
  <si>
    <t>合山市</t>
  </si>
  <si>
    <t>天等县</t>
  </si>
  <si>
    <t>潭牛镇</t>
  </si>
  <si>
    <t>阳江镇</t>
  </si>
  <si>
    <t>大茂镇</t>
  </si>
  <si>
    <t>毛道乡</t>
  </si>
  <si>
    <t>三家镇</t>
  </si>
  <si>
    <t>兰洋镇</t>
  </si>
  <si>
    <t>多文镇</t>
  </si>
  <si>
    <t>文儒镇</t>
  </si>
  <si>
    <t>龙门镇</t>
  </si>
  <si>
    <t>南坤镇</t>
  </si>
  <si>
    <t>海尾镇</t>
  </si>
  <si>
    <t>元门乡</t>
  </si>
  <si>
    <t>红毛镇</t>
  </si>
  <si>
    <t>文罗镇</t>
  </si>
  <si>
    <t>三道镇</t>
  </si>
  <si>
    <t>九所镇</t>
  </si>
  <si>
    <t>长沙县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</si>
  <si>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</si>
  <si>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</si>
  <si>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</si>
  <si>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</si>
  <si>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</si>
  <si>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</si>
  <si>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</si>
  <si>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</si>
  <si>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</si>
  <si>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</si>
  <si>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大冶市</t>
  </si>
  <si>
    <t>保康县</t>
  </si>
  <si>
    <t>竹溪县</t>
  </si>
  <si>
    <t>石首市</t>
  </si>
  <si>
    <t>远安县</t>
  </si>
  <si>
    <t>安陆市</t>
  </si>
  <si>
    <t>浠水县</t>
  </si>
  <si>
    <t>赤壁市</t>
  </si>
  <si>
    <t>咸丰县</t>
  </si>
  <si>
    <t>三伏潭镇</t>
  </si>
  <si>
    <t>浩口镇</t>
  </si>
  <si>
    <t>渔薪镇</t>
  </si>
  <si>
    <t>宋洛乡</t>
  </si>
  <si>
    <t>惠济区</t>
  </si>
  <si>
    <t>杞县</t>
  </si>
  <si>
    <t>洛龙区</t>
  </si>
  <si>
    <t>叶县</t>
  </si>
  <si>
    <t>博爱县</t>
  </si>
  <si>
    <t>获嘉县</t>
  </si>
  <si>
    <t>汤阴县</t>
  </si>
  <si>
    <t>濮阳县</t>
  </si>
  <si>
    <t>长葛市</t>
  </si>
  <si>
    <t>灵宝市</t>
  </si>
  <si>
    <t>镇平县</t>
  </si>
  <si>
    <t>拓城县</t>
  </si>
  <si>
    <t>商城县</t>
  </si>
  <si>
    <t>郸城县</t>
  </si>
  <si>
    <t>确山县</t>
  </si>
  <si>
    <t>坡头镇</t>
  </si>
  <si>
    <t>裕华区</t>
  </si>
  <si>
    <t>丰润区</t>
  </si>
  <si>
    <t>抚宁县</t>
  </si>
  <si>
    <t>临漳县</t>
  </si>
  <si>
    <t>柏乡县</t>
  </si>
  <si>
    <t>涞水县</t>
  </si>
  <si>
    <t>张北县</t>
  </si>
  <si>
    <t>平泉县</t>
  </si>
  <si>
    <t>海兴县</t>
  </si>
  <si>
    <t>大城县</t>
  </si>
  <si>
    <t>安平县</t>
  </si>
  <si>
    <t>晋源区</t>
  </si>
  <si>
    <t>天镇县</t>
  </si>
  <si>
    <t>平顺县</t>
  </si>
  <si>
    <t>高平市</t>
  </si>
  <si>
    <t>怀仁县</t>
  </si>
  <si>
    <t>寿阳县</t>
  </si>
  <si>
    <t>新绛县</t>
  </si>
  <si>
    <t>宁武县</t>
  </si>
  <si>
    <t>古县</t>
  </si>
  <si>
    <t>柳林县</t>
  </si>
  <si>
    <t>托克托县</t>
  </si>
  <si>
    <t>九泉区</t>
  </si>
  <si>
    <t>宁城县</t>
  </si>
  <si>
    <t>库伦旗</t>
  </si>
  <si>
    <t>杭锦旗</t>
  </si>
  <si>
    <t>陈巴尔虎旗</t>
  </si>
  <si>
    <t>乌拉特后旗</t>
  </si>
  <si>
    <t>凉城县</t>
  </si>
  <si>
    <t>突泉县</t>
  </si>
  <si>
    <t>东乌珠穆沁旗</t>
  </si>
  <si>
    <t>灵武市</t>
  </si>
  <si>
    <t>雁塔区</t>
  </si>
  <si>
    <t>扶风县</t>
  </si>
  <si>
    <t>乾县</t>
  </si>
  <si>
    <t>澄城县</t>
  </si>
  <si>
    <t>志丹县</t>
  </si>
  <si>
    <t>勉县</t>
  </si>
  <si>
    <t>定边县</t>
  </si>
  <si>
    <t>岚皋县</t>
  </si>
  <si>
    <t>镇安县</t>
  </si>
  <si>
    <t>湟中县</t>
  </si>
  <si>
    <t>循化撒拉族自治县</t>
  </si>
  <si>
    <t>玛多县</t>
  </si>
  <si>
    <t>曲麻莱县</t>
  </si>
  <si>
    <t>永登县</t>
  </si>
  <si>
    <t>武山县</t>
  </si>
  <si>
    <t>玉门市</t>
  </si>
  <si>
    <t>山丹县</t>
  </si>
  <si>
    <t>漳县</t>
  </si>
  <si>
    <t>西和县</t>
  </si>
  <si>
    <t>庄浪县</t>
  </si>
  <si>
    <t>正宁县</t>
  </si>
  <si>
    <t>和政县</t>
  </si>
  <si>
    <t>玛曲县</t>
  </si>
  <si>
    <t>达坂城区</t>
  </si>
  <si>
    <t>吉木萨尔县</t>
  </si>
  <si>
    <t>策勒县</t>
  </si>
  <si>
    <t>拜城县</t>
  </si>
  <si>
    <t>叶城县</t>
  </si>
  <si>
    <t>焉耆回族自治县</t>
  </si>
  <si>
    <t>巩留县</t>
  </si>
  <si>
    <t>裕民县</t>
  </si>
  <si>
    <t>青河县</t>
  </si>
  <si>
    <t>堆龙德庆县</t>
  </si>
  <si>
    <t>察雅县</t>
  </si>
  <si>
    <t>曲松县</t>
  </si>
  <si>
    <t>拉孜县</t>
  </si>
  <si>
    <t>申扎县</t>
  </si>
  <si>
    <t>改则县</t>
  </si>
  <si>
    <t>察隅县</t>
  </si>
  <si>
    <t>呈贡区</t>
  </si>
  <si>
    <t>富源县</t>
  </si>
  <si>
    <t>易门县</t>
  </si>
  <si>
    <t>永善县</t>
  </si>
  <si>
    <t>江城哈尼族彝族自治县</t>
  </si>
  <si>
    <t>双江拉祜族佤族布朗族傣族自治县</t>
  </si>
  <si>
    <t>丘北县</t>
  </si>
  <si>
    <t>石屏县</t>
  </si>
  <si>
    <t>大姚县</t>
  </si>
  <si>
    <t>南涧彝族自治县</t>
  </si>
  <si>
    <t>小河区</t>
  </si>
  <si>
    <t>正安县</t>
  </si>
  <si>
    <t>紫云苗族布依族自治县</t>
  </si>
  <si>
    <t>印江土家族苗族自治县</t>
  </si>
  <si>
    <t>纳雍县</t>
  </si>
  <si>
    <t>望谟县</t>
  </si>
  <si>
    <t>岑巩县</t>
  </si>
  <si>
    <t>独山县</t>
  </si>
  <si>
    <t>龙泉驿区</t>
  </si>
  <si>
    <t>梓潼县</t>
  </si>
  <si>
    <t>富顺县</t>
  </si>
  <si>
    <t>叙永县</t>
  </si>
  <si>
    <t>绵竹市</t>
  </si>
  <si>
    <t>剑阁县</t>
  </si>
  <si>
    <t>井研县</t>
  </si>
  <si>
    <t>蓬安县</t>
  </si>
  <si>
    <t>高县</t>
  </si>
  <si>
    <t>渠县</t>
  </si>
  <si>
    <t>青神县</t>
  </si>
  <si>
    <t>天全县</t>
  </si>
  <si>
    <t>金川县</t>
  </si>
  <si>
    <t>道孚县</t>
  </si>
  <si>
    <t>会东县</t>
  </si>
  <si>
    <t>苏家屯区</t>
  </si>
  <si>
    <t>金州区</t>
  </si>
  <si>
    <t>岫岩满族自治县</t>
  </si>
  <si>
    <t>新宾满族自治县</t>
  </si>
  <si>
    <t>桓仁满族自治县</t>
  </si>
  <si>
    <t>凌海市</t>
  </si>
  <si>
    <t>大石桥市</t>
  </si>
  <si>
    <t>阜新蒙古族自治县</t>
  </si>
  <si>
    <t>辽阳县</t>
  </si>
  <si>
    <t>调兵山市</t>
  </si>
  <si>
    <t>北票市</t>
  </si>
  <si>
    <t>兴城市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</si>
  <si>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</si>
  <si>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</si>
  <si>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</si>
  <si>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</si>
  <si>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</si>
  <si>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</si>
  <si>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</si>
  <si>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</si>
  <si>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林口县</t>
  </si>
  <si>
    <t>五大连池市</t>
  </si>
  <si>
    <t>明水县</t>
  </si>
  <si>
    <t>松岭区</t>
  </si>
  <si>
    <t>双阳区</t>
  </si>
  <si>
    <t>蛟河市</t>
  </si>
  <si>
    <t>双辽市</t>
  </si>
  <si>
    <t>梅河口市</t>
  </si>
  <si>
    <t>临江市</t>
  </si>
  <si>
    <t>和龙市</t>
  </si>
  <si>
    <t>新竹</t>
  </si>
  <si>
    <t>九龙城区</t>
  </si>
  <si>
    <t>风顺堂区</t>
  </si>
  <si>
    <t>007</t>
  </si>
  <si>
    <t>弈合围棋</t>
  </si>
  <si>
    <t>007长安天弈</t>
  </si>
  <si>
    <t>晋升6段组</t>
  </si>
  <si>
    <t>石景山区</t>
  </si>
  <si>
    <t>红桥区</t>
  </si>
  <si>
    <t>九龙坡区</t>
  </si>
  <si>
    <t>杨浦区</t>
  </si>
  <si>
    <t>平阴县</t>
  </si>
  <si>
    <t>城阳区</t>
  </si>
  <si>
    <t>高青县</t>
  </si>
  <si>
    <t>莱阳市</t>
  </si>
  <si>
    <t>青州市</t>
  </si>
  <si>
    <t>汶上县</t>
  </si>
  <si>
    <t>平邑县</t>
  </si>
  <si>
    <t>高唐县</t>
  </si>
  <si>
    <t>邹平县</t>
  </si>
  <si>
    <t>鄄城县</t>
  </si>
  <si>
    <t>浦口区</t>
  </si>
  <si>
    <t>江阴市</t>
  </si>
  <si>
    <t>睢宁县</t>
  </si>
  <si>
    <t>金坛市</t>
  </si>
  <si>
    <t>常熟市</t>
  </si>
  <si>
    <t>海门市</t>
  </si>
  <si>
    <t>灌南县</t>
  </si>
  <si>
    <t>盱眙县</t>
  </si>
  <si>
    <t>建湖县</t>
  </si>
  <si>
    <t>江都市</t>
  </si>
  <si>
    <t>萧山区</t>
  </si>
  <si>
    <t>象山县</t>
  </si>
  <si>
    <t>苍南县</t>
  </si>
  <si>
    <t>桐乡市</t>
  </si>
  <si>
    <t>义乌市</t>
  </si>
  <si>
    <t>仙居县</t>
  </si>
  <si>
    <t>庆元县</t>
  </si>
  <si>
    <t>肥西县</t>
  </si>
  <si>
    <t>固镇县</t>
  </si>
  <si>
    <t>南陵县</t>
  </si>
  <si>
    <t>太湖县</t>
  </si>
  <si>
    <t>祁门县</t>
  </si>
  <si>
    <t>颍上县</t>
  </si>
  <si>
    <t>天长市</t>
  </si>
  <si>
    <t>霍山县</t>
  </si>
  <si>
    <t>宁国市</t>
  </si>
  <si>
    <t>连江县</t>
  </si>
  <si>
    <t>尤溪县</t>
  </si>
  <si>
    <t>永春县</t>
  </si>
  <si>
    <t>东山县</t>
  </si>
  <si>
    <t>邵武市</t>
  </si>
  <si>
    <t>漳平市</t>
  </si>
  <si>
    <t>柘荣县</t>
  </si>
  <si>
    <t>进贤县</t>
  </si>
  <si>
    <t>德安县</t>
  </si>
  <si>
    <t>安远县</t>
  </si>
  <si>
    <t>铜鼓县</t>
  </si>
  <si>
    <t>宜黄县</t>
  </si>
  <si>
    <t>弋阳县</t>
  </si>
  <si>
    <t>番禺区</t>
  </si>
  <si>
    <t>南澳县</t>
  </si>
  <si>
    <t>乳源瑶族自治县</t>
  </si>
  <si>
    <t>恩平市</t>
  </si>
  <si>
    <t>廉江市</t>
  </si>
  <si>
    <t>高要市</t>
  </si>
  <si>
    <t>蕉岭县</t>
  </si>
  <si>
    <t>桥头镇</t>
  </si>
  <si>
    <t>神湾镇</t>
  </si>
  <si>
    <t>武鸣县</t>
  </si>
  <si>
    <t>鹿寨县</t>
  </si>
  <si>
    <t>临桂县</t>
  </si>
  <si>
    <t>岑溪市</t>
  </si>
  <si>
    <t>那坡县</t>
  </si>
  <si>
    <t>环江毛南族自治县</t>
  </si>
  <si>
    <t>凭祥市</t>
  </si>
  <si>
    <t>东阁镇</t>
  </si>
  <si>
    <t>龙江镇</t>
  </si>
  <si>
    <t>东澳镇</t>
  </si>
  <si>
    <t>水满乡</t>
  </si>
  <si>
    <t>四更镇</t>
  </si>
  <si>
    <t>光村镇</t>
  </si>
  <si>
    <t>和舍镇</t>
  </si>
  <si>
    <t>中兴镇</t>
  </si>
  <si>
    <t>龙河镇</t>
  </si>
  <si>
    <t>坡心镇</t>
  </si>
  <si>
    <t>七叉镇</t>
  </si>
  <si>
    <t>南开乡</t>
  </si>
  <si>
    <t>中平镇</t>
  </si>
  <si>
    <t>本号镇</t>
  </si>
  <si>
    <t>六弓乡</t>
  </si>
  <si>
    <t>利国镇</t>
  </si>
  <si>
    <t>望城区</t>
  </si>
  <si>
    <t>茶陵县</t>
  </si>
  <si>
    <t>衡山县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</si>
  <si>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</si>
  <si>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</si>
  <si>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</si>
  <si>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</si>
  <si>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</si>
  <si>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</si>
  <si>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</si>
  <si>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洪山区</t>
  </si>
  <si>
    <t>老河口市</t>
  </si>
  <si>
    <t>房县</t>
  </si>
  <si>
    <t>洪湖市</t>
  </si>
  <si>
    <t>兴山县</t>
  </si>
  <si>
    <t>汉川市</t>
  </si>
  <si>
    <t>蕲春县</t>
  </si>
  <si>
    <t>来凤县</t>
  </si>
  <si>
    <t>长埫口镇</t>
  </si>
  <si>
    <t>熊口镇</t>
  </si>
  <si>
    <t>黄潭镇</t>
  </si>
  <si>
    <t>九湖乡</t>
  </si>
  <si>
    <t>中牟县</t>
  </si>
  <si>
    <t>通许县</t>
  </si>
  <si>
    <t>孟津县</t>
  </si>
  <si>
    <t>鲁山县</t>
  </si>
  <si>
    <t>武陟县</t>
  </si>
  <si>
    <t>原阳县</t>
  </si>
  <si>
    <t>滑县</t>
  </si>
  <si>
    <t>内乡县</t>
  </si>
  <si>
    <t>虞城县</t>
  </si>
  <si>
    <t>固始县</t>
  </si>
  <si>
    <t>淮阳县</t>
  </si>
  <si>
    <t>泌阳县</t>
  </si>
  <si>
    <t>梨林镇</t>
  </si>
  <si>
    <t>井陉县</t>
  </si>
  <si>
    <t>滦县</t>
  </si>
  <si>
    <t>卢龙县</t>
  </si>
  <si>
    <t>成安县</t>
  </si>
  <si>
    <t>隆尧县</t>
  </si>
  <si>
    <t>阜平县</t>
  </si>
  <si>
    <t>康保县</t>
  </si>
  <si>
    <t>滦平县</t>
  </si>
  <si>
    <t>盐山县</t>
  </si>
  <si>
    <t>永安县</t>
  </si>
  <si>
    <t>故城县</t>
  </si>
  <si>
    <t>清徐县</t>
  </si>
  <si>
    <t>广灵县</t>
  </si>
  <si>
    <t>黎城县</t>
  </si>
  <si>
    <t>太谷县</t>
  </si>
  <si>
    <t>绛县</t>
  </si>
  <si>
    <t>静乐县</t>
  </si>
  <si>
    <t>乡宁县</t>
  </si>
  <si>
    <t>石楼县</t>
  </si>
  <si>
    <t>和林格尔县</t>
  </si>
  <si>
    <t>土默特右旗</t>
  </si>
  <si>
    <t>巴林左旗</t>
  </si>
  <si>
    <t>奈曼旗</t>
  </si>
  <si>
    <t>乌审旗</t>
  </si>
  <si>
    <t>新巴尔虎左旗</t>
  </si>
  <si>
    <t>杭锦后旗</t>
  </si>
  <si>
    <t>察哈尔右翼前期</t>
  </si>
  <si>
    <t>西乌珠穆沁旗</t>
  </si>
  <si>
    <t>阎良区</t>
  </si>
  <si>
    <t>眉县</t>
  </si>
  <si>
    <t>礼泉县</t>
  </si>
  <si>
    <t>吴起县</t>
  </si>
  <si>
    <t>宁强县</t>
  </si>
  <si>
    <t>绥德县</t>
  </si>
  <si>
    <t>平利县</t>
  </si>
  <si>
    <t>柞水县</t>
  </si>
  <si>
    <t>湟源县</t>
  </si>
  <si>
    <t>皋兰县</t>
  </si>
  <si>
    <t>张家川回族自治县</t>
  </si>
  <si>
    <t>敦煌市</t>
  </si>
  <si>
    <t>岷县</t>
  </si>
  <si>
    <t>礼县</t>
  </si>
  <si>
    <t>静宁县</t>
  </si>
  <si>
    <t>宁县</t>
  </si>
  <si>
    <t>东乡族自治县</t>
  </si>
  <si>
    <t>碌曲县</t>
  </si>
  <si>
    <t>米东区</t>
  </si>
  <si>
    <t>木垒哈萨克自治县</t>
  </si>
  <si>
    <t>于田县</t>
  </si>
  <si>
    <t>乌什县</t>
  </si>
  <si>
    <t>麦盖提县</t>
  </si>
  <si>
    <t>和静县</t>
  </si>
  <si>
    <t>新源县</t>
  </si>
  <si>
    <t>和布克赛尔蒙古自治县</t>
  </si>
  <si>
    <t>吉木乃县</t>
  </si>
  <si>
    <t>达孜县</t>
  </si>
  <si>
    <t>八宿县</t>
  </si>
  <si>
    <t>措美县</t>
  </si>
  <si>
    <t>昂仁县</t>
  </si>
  <si>
    <t>索县</t>
  </si>
  <si>
    <t>措勤县</t>
  </si>
  <si>
    <t>朗县</t>
  </si>
  <si>
    <t>普宁县</t>
  </si>
  <si>
    <t>会泽县</t>
  </si>
  <si>
    <t>峨山彝族自治县</t>
  </si>
  <si>
    <t>绥江县</t>
  </si>
  <si>
    <t>孟连傣族拉祜族佤族自治县</t>
  </si>
  <si>
    <t>耿马傣族佤族自治县</t>
  </si>
  <si>
    <t>广南县</t>
  </si>
  <si>
    <t>弥勒县</t>
  </si>
  <si>
    <t>永仁县</t>
  </si>
  <si>
    <t>巍山彝族回族自治县</t>
  </si>
  <si>
    <t>开阳区</t>
  </si>
  <si>
    <t>道真仡佬族苗族自治县</t>
  </si>
  <si>
    <t>德江县</t>
  </si>
  <si>
    <t>威宁彝族回族苗族自治县</t>
  </si>
  <si>
    <t>册亨县</t>
  </si>
  <si>
    <t>天柱县</t>
  </si>
  <si>
    <t>平塘县</t>
  </si>
  <si>
    <t>青白江区</t>
  </si>
  <si>
    <t>北川羌族自治县</t>
  </si>
  <si>
    <t>古蔺县</t>
  </si>
  <si>
    <t>苍溪县</t>
  </si>
  <si>
    <t>夹江县</t>
  </si>
  <si>
    <t>仪陇县</t>
  </si>
  <si>
    <t>珙县</t>
  </si>
  <si>
    <t>万源市</t>
  </si>
  <si>
    <t>芦山县</t>
  </si>
  <si>
    <t>小金县</t>
  </si>
  <si>
    <t>炉霍县</t>
  </si>
  <si>
    <t>宁南县</t>
  </si>
  <si>
    <t>东陵区</t>
  </si>
  <si>
    <t>长海县</t>
  </si>
  <si>
    <t>海城市</t>
  </si>
  <si>
    <t>清原满族自治县</t>
  </si>
  <si>
    <t>北镇市</t>
  </si>
  <si>
    <t>彰武县</t>
  </si>
  <si>
    <t>灯塔市</t>
  </si>
  <si>
    <t>开原市</t>
  </si>
  <si>
    <t>凌源市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</si>
  <si>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</si>
  <si>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</si>
  <si>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</si>
  <si>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</si>
  <si>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</si>
  <si>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</si>
  <si>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</si>
  <si>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</si>
  <si>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绥芬河市</t>
  </si>
  <si>
    <t>绥棱县</t>
  </si>
  <si>
    <t>加格达奇区</t>
  </si>
  <si>
    <t>农安县</t>
  </si>
  <si>
    <t>桦甸市</t>
  </si>
  <si>
    <t>集安市</t>
  </si>
  <si>
    <t>汪清县</t>
  </si>
  <si>
    <t>嘉义</t>
  </si>
  <si>
    <t>油尖旺区</t>
  </si>
  <si>
    <t>澳门离岛</t>
  </si>
  <si>
    <t>008</t>
  </si>
  <si>
    <t xml:space="preserve">西安菁弈围棋 </t>
  </si>
  <si>
    <t>008智弈少儿</t>
  </si>
  <si>
    <t>海淀区</t>
  </si>
  <si>
    <t>东丽区</t>
  </si>
  <si>
    <t>南岸区</t>
  </si>
  <si>
    <t>黄浦区</t>
  </si>
  <si>
    <t>济阳县</t>
  </si>
  <si>
    <t>胶州市</t>
  </si>
  <si>
    <t>沂源县</t>
  </si>
  <si>
    <t>莱州市</t>
  </si>
  <si>
    <t>诸城市</t>
  </si>
  <si>
    <t>泗水县</t>
  </si>
  <si>
    <t>莒南县</t>
  </si>
  <si>
    <t>夏津县</t>
  </si>
  <si>
    <t>临清市</t>
  </si>
  <si>
    <t>定陶县</t>
  </si>
  <si>
    <t>栖霞区</t>
  </si>
  <si>
    <t>宜兴市</t>
  </si>
  <si>
    <t>新沂市</t>
  </si>
  <si>
    <t>张家港市</t>
  </si>
  <si>
    <t>通州区</t>
  </si>
  <si>
    <t>金湖县</t>
  </si>
  <si>
    <t>东台市</t>
  </si>
  <si>
    <t>余杭区</t>
  </si>
  <si>
    <t>宁海县</t>
  </si>
  <si>
    <t>文成县</t>
  </si>
  <si>
    <t>东阳市</t>
  </si>
  <si>
    <t>温岭市</t>
  </si>
  <si>
    <t>景宁畲族自治县</t>
  </si>
  <si>
    <t>庐江县</t>
  </si>
  <si>
    <t>无为县</t>
  </si>
  <si>
    <t>宿松县</t>
  </si>
  <si>
    <t>界首市</t>
  </si>
  <si>
    <t>明光市</t>
  </si>
  <si>
    <t>罗源县</t>
  </si>
  <si>
    <t>沙县</t>
  </si>
  <si>
    <t>德化县</t>
  </si>
  <si>
    <t>南靖县</t>
  </si>
  <si>
    <t>武夷山市</t>
  </si>
  <si>
    <t>福安市</t>
  </si>
  <si>
    <t>星子县</t>
  </si>
  <si>
    <t>龙南县</t>
  </si>
  <si>
    <t>遂川县</t>
  </si>
  <si>
    <t>丰城市</t>
  </si>
  <si>
    <t>金溪县</t>
  </si>
  <si>
    <t>余干县</t>
  </si>
  <si>
    <t>花都区</t>
  </si>
  <si>
    <t>新丰县</t>
  </si>
  <si>
    <t>雷州市</t>
  </si>
  <si>
    <t>四会市</t>
  </si>
  <si>
    <t>兴宁市</t>
  </si>
  <si>
    <t>谢岗镇</t>
  </si>
  <si>
    <t>板芙镇</t>
  </si>
  <si>
    <t>隆安县</t>
  </si>
  <si>
    <t>融安县</t>
  </si>
  <si>
    <t>灵川县</t>
  </si>
  <si>
    <t>凌云县</t>
  </si>
  <si>
    <t>巴马瑶族自治县</t>
  </si>
  <si>
    <t>育才镇</t>
  </si>
  <si>
    <t>文教镇</t>
  </si>
  <si>
    <t>潭门镇</t>
  </si>
  <si>
    <t>礼纪镇</t>
  </si>
  <si>
    <t>新龙镇</t>
  </si>
  <si>
    <t>木棠镇</t>
  </si>
  <si>
    <t>南宝镇</t>
  </si>
  <si>
    <t>仁兴镇</t>
  </si>
  <si>
    <t>岭口镇</t>
  </si>
  <si>
    <t>西昌镇</t>
  </si>
  <si>
    <t>王下乡</t>
  </si>
  <si>
    <t>阜龙乡</t>
  </si>
  <si>
    <t>吊罗山乡</t>
  </si>
  <si>
    <t>新村镇</t>
  </si>
  <si>
    <t>南林乡</t>
  </si>
  <si>
    <t>黄流镇</t>
  </si>
  <si>
    <t>宁乡县</t>
  </si>
  <si>
    <t>炎陵县</t>
  </si>
  <si>
    <t>祁东县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</si>
  <si>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</si>
  <si>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</si>
  <si>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</si>
  <si>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</si>
  <si>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</si>
  <si>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</si>
  <si>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</si>
  <si>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东西湖区</t>
  </si>
  <si>
    <t>枣阳市</t>
  </si>
  <si>
    <t>丹江口市</t>
  </si>
  <si>
    <t>松滋市</t>
  </si>
  <si>
    <t>秭归县</t>
  </si>
  <si>
    <t>黄梅县</t>
  </si>
  <si>
    <t>鹤峰县</t>
  </si>
  <si>
    <t>彭场镇</t>
  </si>
  <si>
    <t>积玉口镇</t>
  </si>
  <si>
    <t>横林镇</t>
  </si>
  <si>
    <t>下谷坪土家族乡</t>
  </si>
  <si>
    <t>巩义市</t>
  </si>
  <si>
    <t>尉氏县</t>
  </si>
  <si>
    <t>新安县</t>
  </si>
  <si>
    <t xml:space="preserve"> 郏县</t>
  </si>
  <si>
    <t>温县</t>
  </si>
  <si>
    <t>延津县</t>
  </si>
  <si>
    <t>内黄县</t>
  </si>
  <si>
    <t>淅川县</t>
  </si>
  <si>
    <t>夏邑县</t>
  </si>
  <si>
    <t>潢川县</t>
  </si>
  <si>
    <t>太康县</t>
  </si>
  <si>
    <t>汝南县</t>
  </si>
  <si>
    <t>大峪镇</t>
  </si>
  <si>
    <t>正定县</t>
  </si>
  <si>
    <t>滦南县</t>
  </si>
  <si>
    <t>大名县</t>
  </si>
  <si>
    <t>任县</t>
  </si>
  <si>
    <t>徐水县</t>
  </si>
  <si>
    <t>沽源县</t>
  </si>
  <si>
    <t>隆化县</t>
  </si>
  <si>
    <t>肃宁县</t>
  </si>
  <si>
    <t>大厂回族自治县</t>
  </si>
  <si>
    <t>景县</t>
  </si>
  <si>
    <t>阳曲县</t>
  </si>
  <si>
    <t>灵丘县</t>
  </si>
  <si>
    <t>壶关县</t>
  </si>
  <si>
    <t>祁县</t>
  </si>
  <si>
    <t>垣曲县</t>
  </si>
  <si>
    <t>神池县</t>
  </si>
  <si>
    <t>大宁县</t>
  </si>
  <si>
    <t>岚县</t>
  </si>
  <si>
    <t>清水河县</t>
  </si>
  <si>
    <t>固阳县</t>
  </si>
  <si>
    <t>巴林右旗</t>
  </si>
  <si>
    <t>扎鲁特旗</t>
  </si>
  <si>
    <t>伊金霍洛旗</t>
  </si>
  <si>
    <t>新巴尔虎右旗</t>
  </si>
  <si>
    <t>察哈尔右翼中旗</t>
  </si>
  <si>
    <t>太仆寺旗</t>
  </si>
  <si>
    <t>临潼区</t>
  </si>
  <si>
    <t>陇县</t>
  </si>
  <si>
    <t>彬县</t>
  </si>
  <si>
    <t>白水县</t>
  </si>
  <si>
    <t>甘泉县</t>
  </si>
  <si>
    <t>略阳县</t>
  </si>
  <si>
    <t>米脂县</t>
  </si>
  <si>
    <t>榆中县</t>
  </si>
  <si>
    <t>徽县</t>
  </si>
  <si>
    <t>积石山保安族东乡族撒拉族自治县</t>
  </si>
  <si>
    <t>夏河县</t>
  </si>
  <si>
    <t>乌鲁木齐县</t>
  </si>
  <si>
    <t>民丰县</t>
  </si>
  <si>
    <t>阿瓦提县</t>
  </si>
  <si>
    <t>岳普湖县</t>
  </si>
  <si>
    <t>和硕县</t>
  </si>
  <si>
    <t>昭苏县</t>
  </si>
  <si>
    <t>墨竹工卡县</t>
  </si>
  <si>
    <t>左贡县</t>
  </si>
  <si>
    <t>洛扎县</t>
  </si>
  <si>
    <t>谢通门县</t>
  </si>
  <si>
    <t>班戈县</t>
  </si>
  <si>
    <t>富民县</t>
  </si>
  <si>
    <t>沾益县</t>
  </si>
  <si>
    <t>新平彝族傣族自治县</t>
  </si>
  <si>
    <t>镇雄县</t>
  </si>
  <si>
    <t>澜沧拉祜族自治县</t>
  </si>
  <si>
    <t>沧源佤族自治县</t>
  </si>
  <si>
    <t>富宁县</t>
  </si>
  <si>
    <t>泸西县</t>
  </si>
  <si>
    <t>元谋县</t>
  </si>
  <si>
    <t>永平县</t>
  </si>
  <si>
    <t>息烽县</t>
  </si>
  <si>
    <t>务川仡佬族苗族自治县</t>
  </si>
  <si>
    <t>沿河土家族自治县</t>
  </si>
  <si>
    <t>赫章县</t>
  </si>
  <si>
    <t>安龙县</t>
  </si>
  <si>
    <t>锦屏县</t>
  </si>
  <si>
    <t>罗甸县</t>
  </si>
  <si>
    <t>新都区</t>
  </si>
  <si>
    <t>平武县</t>
  </si>
  <si>
    <t>沐川县</t>
  </si>
  <si>
    <t>西充县</t>
  </si>
  <si>
    <t>筠连县</t>
  </si>
  <si>
    <t>宝兴县</t>
  </si>
  <si>
    <t>黑水县</t>
  </si>
  <si>
    <t>甘孜县</t>
  </si>
  <si>
    <t>普格县</t>
  </si>
  <si>
    <t>沈北新区</t>
  </si>
  <si>
    <t>瓦房店市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</si>
  <si>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</si>
  <si>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</si>
  <si>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</si>
  <si>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</si>
  <si>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</si>
  <si>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</si>
  <si>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</si>
  <si>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抚远县</t>
  </si>
  <si>
    <t>海林市</t>
  </si>
  <si>
    <t>安达市</t>
  </si>
  <si>
    <t>九台市</t>
  </si>
  <si>
    <t>舒兰市</t>
  </si>
  <si>
    <t>安图县</t>
  </si>
  <si>
    <t>屏东</t>
  </si>
  <si>
    <t>观塘区</t>
  </si>
  <si>
    <t>嘉模堂区</t>
  </si>
  <si>
    <t>009</t>
  </si>
  <si>
    <t>中碁国际围棋</t>
  </si>
  <si>
    <t>009西安神棋宝贝</t>
  </si>
  <si>
    <t>门头沟区</t>
  </si>
  <si>
    <t>西青区</t>
  </si>
  <si>
    <t>北碚区</t>
  </si>
  <si>
    <t>卢湾区</t>
  </si>
  <si>
    <t>商河县</t>
  </si>
  <si>
    <t>即墨市</t>
  </si>
  <si>
    <t>蓬莱市</t>
  </si>
  <si>
    <t>寿光市</t>
  </si>
  <si>
    <t>梁山县</t>
  </si>
  <si>
    <t>蒙阴县</t>
  </si>
  <si>
    <t>武城县</t>
  </si>
  <si>
    <t>东明县</t>
  </si>
  <si>
    <t>雨花台区</t>
  </si>
  <si>
    <t>邳州市</t>
  </si>
  <si>
    <t>昆山市</t>
  </si>
  <si>
    <t>大丰市</t>
  </si>
  <si>
    <t>桐庐县</t>
  </si>
  <si>
    <t>余姚市</t>
  </si>
  <si>
    <t>泰顺县</t>
  </si>
  <si>
    <t>永康市</t>
  </si>
  <si>
    <t>临海市</t>
  </si>
  <si>
    <t>巢湖市</t>
  </si>
  <si>
    <t>望江县</t>
  </si>
  <si>
    <t>闽清县</t>
  </si>
  <si>
    <t>将乐县</t>
  </si>
  <si>
    <t>金门县</t>
  </si>
  <si>
    <t>平和县</t>
  </si>
  <si>
    <t>建瓯市</t>
  </si>
  <si>
    <t>福鼎市</t>
  </si>
  <si>
    <t>都昌县</t>
  </si>
  <si>
    <t>定南县</t>
  </si>
  <si>
    <t>万安县</t>
  </si>
  <si>
    <t>樟树市</t>
  </si>
  <si>
    <t>资溪县</t>
  </si>
  <si>
    <t>鄱阳县</t>
  </si>
  <si>
    <t>南沙区</t>
  </si>
  <si>
    <t>吴川市</t>
  </si>
  <si>
    <t>东坑镇</t>
  </si>
  <si>
    <t>大涌镇</t>
  </si>
  <si>
    <t>马山县</t>
  </si>
  <si>
    <t>融水苗族自治县</t>
  </si>
  <si>
    <t>全州县</t>
  </si>
  <si>
    <t>乐业县</t>
  </si>
  <si>
    <t>都安瑶族自治县</t>
  </si>
  <si>
    <t>国营南田农场</t>
  </si>
  <si>
    <t>东郊镇</t>
  </si>
  <si>
    <t>塔洋镇</t>
  </si>
  <si>
    <t>长丰镇</t>
  </si>
  <si>
    <t>天安乡</t>
  </si>
  <si>
    <t>海头镇</t>
  </si>
  <si>
    <t>新盈镇</t>
  </si>
  <si>
    <t>福山镇</t>
  </si>
  <si>
    <t>翰林镇</t>
  </si>
  <si>
    <t>青松乡</t>
  </si>
  <si>
    <t>上安乡</t>
  </si>
  <si>
    <t>黎安镇</t>
  </si>
  <si>
    <t>毛感乡</t>
  </si>
  <si>
    <t>佛罗镇</t>
  </si>
  <si>
    <t>浏阳市</t>
  </si>
  <si>
    <t>醴陵市</t>
  </si>
  <si>
    <t>耒阳市</t>
  </si>
  <si>
    <t>绥宁县</t>
  </si>
  <si>
    <t>临湘市</t>
  </si>
  <si>
    <t>津市市</t>
  </si>
  <si>
    <t>桂东县</t>
  </si>
  <si>
    <t>蓝山县</t>
  </si>
  <si>
    <t>芷江侗族自治县</t>
  </si>
  <si>
    <t>汉南区</t>
  </si>
  <si>
    <t>宜城市</t>
  </si>
  <si>
    <t>长阳土家族自治县</t>
  </si>
  <si>
    <t>麻城市</t>
  </si>
  <si>
    <t>沙湖镇</t>
  </si>
  <si>
    <t>王场镇</t>
  </si>
  <si>
    <t>彭市镇</t>
  </si>
  <si>
    <t>荥阳市</t>
  </si>
  <si>
    <t>开封县</t>
  </si>
  <si>
    <t>栾川县</t>
  </si>
  <si>
    <t>舞钢市</t>
  </si>
  <si>
    <t>沁阳市</t>
  </si>
  <si>
    <t>封丘县</t>
  </si>
  <si>
    <t>林州市</t>
  </si>
  <si>
    <t>社旗县</t>
  </si>
  <si>
    <t>永城市</t>
  </si>
  <si>
    <t>淮滨县</t>
  </si>
  <si>
    <t>鹿邑县</t>
  </si>
  <si>
    <t>遂平县</t>
  </si>
  <si>
    <t>思礼镇</t>
  </si>
  <si>
    <t>栾城县</t>
  </si>
  <si>
    <t>乐亭县</t>
  </si>
  <si>
    <t>涉县</t>
  </si>
  <si>
    <t>南和县</t>
  </si>
  <si>
    <t>定兴县</t>
  </si>
  <si>
    <t>尚义县</t>
  </si>
  <si>
    <t>丰宁满族自治县</t>
  </si>
  <si>
    <t>南皮县</t>
  </si>
  <si>
    <t>霸州市</t>
  </si>
  <si>
    <t>阜城县</t>
  </si>
  <si>
    <t>娄烦县</t>
  </si>
  <si>
    <t>浑源县</t>
  </si>
  <si>
    <t>长子县</t>
  </si>
  <si>
    <t>平遥县</t>
  </si>
  <si>
    <t>夏县</t>
  </si>
  <si>
    <t>五寨县</t>
  </si>
  <si>
    <t>隰县</t>
  </si>
  <si>
    <t>方山县</t>
  </si>
  <si>
    <t>武川县</t>
  </si>
  <si>
    <t>达尔罕茂明安联合旗</t>
  </si>
  <si>
    <t>克什克腾旗</t>
  </si>
  <si>
    <t>满洲里市</t>
  </si>
  <si>
    <t>察哈尔右翼后旗</t>
  </si>
  <si>
    <t>镶黄旗</t>
  </si>
  <si>
    <t>千阳县</t>
  </si>
  <si>
    <t>长武县</t>
  </si>
  <si>
    <t>富平县</t>
  </si>
  <si>
    <t>富县</t>
  </si>
  <si>
    <t>镇巴县</t>
  </si>
  <si>
    <t>佳县</t>
  </si>
  <si>
    <t>旬阳县</t>
  </si>
  <si>
    <t>两当县</t>
  </si>
  <si>
    <t>柯坪县</t>
  </si>
  <si>
    <t>伽师县</t>
  </si>
  <si>
    <t>博湖县</t>
  </si>
  <si>
    <t>特克斯县</t>
  </si>
  <si>
    <t>芒康县</t>
  </si>
  <si>
    <t>加查县</t>
  </si>
  <si>
    <t>白朗县</t>
  </si>
  <si>
    <t>巴青县</t>
  </si>
  <si>
    <t>宜良县</t>
  </si>
  <si>
    <t>宣威市</t>
  </si>
  <si>
    <t>元江哈尼族彝族傣族自治县</t>
  </si>
  <si>
    <t>彝良县</t>
  </si>
  <si>
    <t>西盟佤族自治县</t>
  </si>
  <si>
    <t>元阳县</t>
  </si>
  <si>
    <t>武定县</t>
  </si>
  <si>
    <t>云龙县</t>
  </si>
  <si>
    <t>修文县</t>
  </si>
  <si>
    <t>凤冈县</t>
  </si>
  <si>
    <t>松桃苗族自治县</t>
  </si>
  <si>
    <t>剑河县</t>
  </si>
  <si>
    <t>长顺县</t>
  </si>
  <si>
    <t>温江区</t>
  </si>
  <si>
    <t>江油市</t>
  </si>
  <si>
    <t>峨边彝族自治县</t>
  </si>
  <si>
    <t>阆中市</t>
  </si>
  <si>
    <t>兴文县</t>
  </si>
  <si>
    <t>马尔康县</t>
  </si>
  <si>
    <t>新龙县</t>
  </si>
  <si>
    <t>布拖县</t>
  </si>
  <si>
    <t>于洪区</t>
  </si>
  <si>
    <t>普兰店市</t>
  </si>
  <si>
    <t>依兰县</t>
  </si>
  <si>
    <t>依安县</t>
  </si>
  <si>
    <t>密山市</t>
  </si>
  <si>
    <t>杜尔伯特蒙古族自治县</t>
  </si>
  <si>
    <t>五营区</t>
  </si>
  <si>
    <t>同江市</t>
  </si>
  <si>
    <t>宁安市</t>
  </si>
  <si>
    <t>肇东市</t>
  </si>
  <si>
    <t>榆树市</t>
  </si>
  <si>
    <t>磐石市</t>
  </si>
  <si>
    <t>台东</t>
  </si>
  <si>
    <t>黄大仙区</t>
  </si>
  <si>
    <t>圣方济各堂区</t>
  </si>
  <si>
    <t>010</t>
  </si>
  <si>
    <t>清弈棋院</t>
  </si>
  <si>
    <t>010岳权国际</t>
  </si>
  <si>
    <t>房山区</t>
  </si>
  <si>
    <t>津南区</t>
  </si>
  <si>
    <t>万盛区</t>
  </si>
  <si>
    <t>静安区</t>
  </si>
  <si>
    <t>章丘市</t>
  </si>
  <si>
    <t>平度市</t>
  </si>
  <si>
    <t>招远市</t>
  </si>
  <si>
    <t>安丘市</t>
  </si>
  <si>
    <t>曲阜市</t>
  </si>
  <si>
    <t>临沐县</t>
  </si>
  <si>
    <t>乐陵市</t>
  </si>
  <si>
    <t>江宁区</t>
  </si>
  <si>
    <t>铜山区</t>
  </si>
  <si>
    <t>吴江市</t>
  </si>
  <si>
    <t>淳安县</t>
  </si>
  <si>
    <t>慈溪市</t>
  </si>
  <si>
    <t>瑞安市</t>
  </si>
  <si>
    <t>岳西县</t>
  </si>
  <si>
    <t>永泰县</t>
  </si>
  <si>
    <t>泰宁县</t>
  </si>
  <si>
    <t>石狮市</t>
  </si>
  <si>
    <t>华安县</t>
  </si>
  <si>
    <t>建阳市</t>
  </si>
  <si>
    <t>湖口县</t>
  </si>
  <si>
    <t>全南县</t>
  </si>
  <si>
    <t>安福县</t>
  </si>
  <si>
    <t>高安市</t>
  </si>
  <si>
    <t>东乡县</t>
  </si>
  <si>
    <t>万年县</t>
  </si>
  <si>
    <t>萝岗区</t>
  </si>
  <si>
    <t>常平镇</t>
  </si>
  <si>
    <t>沙溪镇</t>
  </si>
  <si>
    <t>上林县</t>
  </si>
  <si>
    <t>三江侗族自治县</t>
  </si>
  <si>
    <t>兴安县</t>
  </si>
  <si>
    <t>田林县</t>
  </si>
  <si>
    <t>大化瑶族自治县</t>
  </si>
  <si>
    <t>国营南新农场</t>
  </si>
  <si>
    <t>龙楼镇</t>
  </si>
  <si>
    <t>长坡镇</t>
  </si>
  <si>
    <t>北大镇</t>
  </si>
  <si>
    <t>江边乡</t>
  </si>
  <si>
    <t>峨蔓镇</t>
  </si>
  <si>
    <t>调楼镇</t>
  </si>
  <si>
    <t>富文镇</t>
  </si>
  <si>
    <t>金波乡</t>
  </si>
  <si>
    <t>什运乡</t>
  </si>
  <si>
    <t>提蒙乡</t>
  </si>
  <si>
    <t>尖峰镇</t>
  </si>
  <si>
    <t>常宁市</t>
  </si>
  <si>
    <t>新宁县</t>
  </si>
  <si>
    <t>安仁县</t>
  </si>
  <si>
    <t>新田县</t>
  </si>
  <si>
    <t>靖州苗族侗族自治县</t>
  </si>
  <si>
    <t>蔡甸区</t>
  </si>
  <si>
    <t>五峰土家族自治县</t>
  </si>
  <si>
    <t>武穴市</t>
  </si>
  <si>
    <t>杨林尾镇</t>
  </si>
  <si>
    <t>高石碑镇</t>
  </si>
  <si>
    <t>麻洋镇</t>
  </si>
  <si>
    <t>新密市</t>
  </si>
  <si>
    <t>兰考县</t>
  </si>
  <si>
    <t>嵩县</t>
  </si>
  <si>
    <t>汝州市</t>
  </si>
  <si>
    <t>孟州市</t>
  </si>
  <si>
    <t>长垣县</t>
  </si>
  <si>
    <t>唐河县</t>
  </si>
  <si>
    <t>息县</t>
  </si>
  <si>
    <t>顶城市</t>
  </si>
  <si>
    <t>新蔡县</t>
  </si>
  <si>
    <t>王屋镇</t>
  </si>
  <si>
    <t>行唐县</t>
  </si>
  <si>
    <t>迁西县</t>
  </si>
  <si>
    <t>磁县</t>
  </si>
  <si>
    <t>宁晋县</t>
  </si>
  <si>
    <t>唐县</t>
  </si>
  <si>
    <t>蔚县</t>
  </si>
  <si>
    <t>宽城满族自治县</t>
  </si>
  <si>
    <t>吴桥县</t>
  </si>
  <si>
    <t>三河市</t>
  </si>
  <si>
    <t>冀州市</t>
  </si>
  <si>
    <t>古交市</t>
  </si>
  <si>
    <t>左云县</t>
  </si>
  <si>
    <t>武乡县</t>
  </si>
  <si>
    <t>灵石县</t>
  </si>
  <si>
    <t>平陆县</t>
  </si>
  <si>
    <t>岢岚县</t>
  </si>
  <si>
    <t>中阳县</t>
  </si>
  <si>
    <t>翁牛特旗</t>
  </si>
  <si>
    <t>牙克石市</t>
  </si>
  <si>
    <t>四子王旗</t>
  </si>
  <si>
    <t>正镶白旗</t>
  </si>
  <si>
    <t>蓝田县</t>
  </si>
  <si>
    <t>麟游县</t>
  </si>
  <si>
    <t>旬邑县</t>
  </si>
  <si>
    <t>韩城市</t>
  </si>
  <si>
    <t>洛川县</t>
  </si>
  <si>
    <t>留坝县</t>
  </si>
  <si>
    <t>吴堡县</t>
  </si>
  <si>
    <t>白河县</t>
  </si>
  <si>
    <t>巴楚县</t>
  </si>
  <si>
    <t>尼勒克县</t>
  </si>
  <si>
    <t>洛隆县</t>
  </si>
  <si>
    <t>隆子县</t>
  </si>
  <si>
    <t>仁布县</t>
  </si>
  <si>
    <t>尼玛县</t>
  </si>
  <si>
    <t>石林彝族自治县</t>
  </si>
  <si>
    <t>威信县</t>
  </si>
  <si>
    <t>红河县</t>
  </si>
  <si>
    <t>禄丰县</t>
  </si>
  <si>
    <t>洱源县</t>
  </si>
  <si>
    <t>清镇市</t>
  </si>
  <si>
    <t>湄潭县</t>
  </si>
  <si>
    <t>万山区</t>
  </si>
  <si>
    <t>台江县</t>
  </si>
  <si>
    <t>龙里县</t>
  </si>
  <si>
    <t>金堂县</t>
  </si>
  <si>
    <t>马边彝族自治县</t>
  </si>
  <si>
    <t>屏山县</t>
  </si>
  <si>
    <t>壤塘县</t>
  </si>
  <si>
    <t>德格县</t>
  </si>
  <si>
    <t>金阳县</t>
  </si>
  <si>
    <t>辽中县</t>
  </si>
  <si>
    <t>庄河市</t>
  </si>
  <si>
    <t>方正县</t>
  </si>
  <si>
    <t>泰来县</t>
  </si>
  <si>
    <t>乌马河区</t>
  </si>
  <si>
    <t>富锦市</t>
  </si>
  <si>
    <t>穆棱市</t>
  </si>
  <si>
    <t>海伦市</t>
  </si>
  <si>
    <t>德惠市</t>
  </si>
  <si>
    <t>宜兰</t>
  </si>
  <si>
    <t>深水埗区</t>
  </si>
  <si>
    <t>011</t>
  </si>
  <si>
    <t>西安市莲湖区弈德棋院</t>
  </si>
  <si>
    <t>011艾露恩</t>
  </si>
  <si>
    <t>北辰区</t>
  </si>
  <si>
    <t>胶南市</t>
  </si>
  <si>
    <t>栖霞市</t>
  </si>
  <si>
    <t>高密市</t>
  </si>
  <si>
    <t>兖州县</t>
  </si>
  <si>
    <t>禹城市</t>
  </si>
  <si>
    <t>六合区</t>
  </si>
  <si>
    <t>太仓市</t>
  </si>
  <si>
    <t>建德市</t>
  </si>
  <si>
    <t>奉化市</t>
  </si>
  <si>
    <t>乐清市</t>
  </si>
  <si>
    <t>桐城市</t>
  </si>
  <si>
    <t>平潭县</t>
  </si>
  <si>
    <t>建宁县</t>
  </si>
  <si>
    <t>晋江市</t>
  </si>
  <si>
    <t>龙海市</t>
  </si>
  <si>
    <t>彭泽县</t>
  </si>
  <si>
    <t>宁都县</t>
  </si>
  <si>
    <t>永新县</t>
  </si>
  <si>
    <t>广昌县</t>
  </si>
  <si>
    <t>婺源县</t>
  </si>
  <si>
    <t>增城市</t>
  </si>
  <si>
    <t>寮步镇</t>
  </si>
  <si>
    <t>横栏镇</t>
  </si>
  <si>
    <t>宾阳县</t>
  </si>
  <si>
    <t>永福县</t>
  </si>
  <si>
    <t>西林县</t>
  </si>
  <si>
    <t>宜州市</t>
  </si>
  <si>
    <t>国营南岛农场</t>
  </si>
  <si>
    <t>昌洒镇</t>
  </si>
  <si>
    <t>大路镇</t>
  </si>
  <si>
    <t>南桥镇</t>
  </si>
  <si>
    <t>三都镇</t>
  </si>
  <si>
    <t>加来镇</t>
  </si>
  <si>
    <t>荣邦乡</t>
  </si>
  <si>
    <t>群英乡</t>
  </si>
  <si>
    <t>莺歌海镇</t>
  </si>
  <si>
    <t>城步苗族自治县</t>
  </si>
  <si>
    <t>资兴市</t>
  </si>
  <si>
    <t>江华瑶族自治县</t>
  </si>
  <si>
    <t>通道侗族自治县</t>
  </si>
  <si>
    <t>江夏区</t>
  </si>
  <si>
    <t>宜都市</t>
  </si>
  <si>
    <t>张沟镇</t>
  </si>
  <si>
    <t>多祥镇</t>
  </si>
  <si>
    <t>新郑市</t>
  </si>
  <si>
    <t>汝阳县</t>
  </si>
  <si>
    <t>卫辉市</t>
  </si>
  <si>
    <t>新野县</t>
  </si>
  <si>
    <t>下冶镇</t>
  </si>
  <si>
    <t>灵寿县</t>
  </si>
  <si>
    <t>玉田县</t>
  </si>
  <si>
    <t>肥乡县</t>
  </si>
  <si>
    <t>巨鹿县</t>
  </si>
  <si>
    <t>高阳县</t>
  </si>
  <si>
    <t>阳原县</t>
  </si>
  <si>
    <t>围城满族蒙古族自治县</t>
  </si>
  <si>
    <t>献县</t>
  </si>
  <si>
    <t>深州市</t>
  </si>
  <si>
    <t>大同县</t>
  </si>
  <si>
    <t>沁县</t>
  </si>
  <si>
    <t>介休市</t>
  </si>
  <si>
    <t>芮城县</t>
  </si>
  <si>
    <t>河曲县</t>
  </si>
  <si>
    <t>交口县</t>
  </si>
  <si>
    <t>喀喇沁旗</t>
  </si>
  <si>
    <t>扎兰屯市</t>
  </si>
  <si>
    <t>丰镇市</t>
  </si>
  <si>
    <t>正蓝旗</t>
  </si>
  <si>
    <t>周至县</t>
  </si>
  <si>
    <t>凤县</t>
  </si>
  <si>
    <t>淳化县</t>
  </si>
  <si>
    <t>华阴市</t>
  </si>
  <si>
    <t>宜川县</t>
  </si>
  <si>
    <t>佛坪县</t>
  </si>
  <si>
    <t>清涧县</t>
  </si>
  <si>
    <t>塔什库尔干塔吉克自治县</t>
  </si>
  <si>
    <t>边坝县</t>
  </si>
  <si>
    <t>措那县</t>
  </si>
  <si>
    <t>康马县</t>
  </si>
  <si>
    <t>嵩明县</t>
  </si>
  <si>
    <t>水富县</t>
  </si>
  <si>
    <t>金平苗族瑶族傣族自治县</t>
  </si>
  <si>
    <t>剑川县</t>
  </si>
  <si>
    <t>余庆县</t>
  </si>
  <si>
    <t>黎平县</t>
  </si>
  <si>
    <t>惠水县</t>
  </si>
  <si>
    <t>双流县</t>
  </si>
  <si>
    <t>峨眉山市</t>
  </si>
  <si>
    <t>阿坝县</t>
  </si>
  <si>
    <t>白玉县</t>
  </si>
  <si>
    <t>昭觉县</t>
  </si>
  <si>
    <t>康平县</t>
  </si>
  <si>
    <t>宾县</t>
  </si>
  <si>
    <t>甘南县</t>
  </si>
  <si>
    <t>汤旺河区</t>
  </si>
  <si>
    <t>花莲港</t>
  </si>
  <si>
    <t>北区</t>
  </si>
  <si>
    <t>012</t>
  </si>
  <si>
    <t>西安优仕围棋</t>
  </si>
  <si>
    <t>012德隆国际</t>
  </si>
  <si>
    <t>顺义区</t>
  </si>
  <si>
    <t>武清区</t>
  </si>
  <si>
    <t>渝北区</t>
  </si>
  <si>
    <t>闵行区</t>
  </si>
  <si>
    <t>莱西市</t>
  </si>
  <si>
    <t>海阳市</t>
  </si>
  <si>
    <t>昌邑市</t>
  </si>
  <si>
    <t>邹城市</t>
  </si>
  <si>
    <t>溧水县</t>
  </si>
  <si>
    <t>苏州工业园</t>
  </si>
  <si>
    <t>富阳市</t>
  </si>
  <si>
    <t>福清市</t>
  </si>
  <si>
    <t>永安市</t>
  </si>
  <si>
    <t>南安市</t>
  </si>
  <si>
    <t>瑞昌市</t>
  </si>
  <si>
    <t>于都县</t>
  </si>
  <si>
    <t>井冈山市</t>
  </si>
  <si>
    <t>德兴市</t>
  </si>
  <si>
    <t>从化市</t>
  </si>
  <si>
    <t>大朗镇</t>
  </si>
  <si>
    <t>古镇镇</t>
  </si>
  <si>
    <t>横县</t>
  </si>
  <si>
    <t>灌阳县</t>
  </si>
  <si>
    <t>隆林各族自治县</t>
  </si>
  <si>
    <t>国营南滨农场</t>
  </si>
  <si>
    <t>翁田镇</t>
  </si>
  <si>
    <t>惠山镇</t>
  </si>
  <si>
    <t>三更罗镇</t>
  </si>
  <si>
    <t>王五镇</t>
  </si>
  <si>
    <t>武冈市</t>
  </si>
  <si>
    <t>洪江市</t>
  </si>
  <si>
    <t>黄陂区</t>
  </si>
  <si>
    <t>当阳市</t>
  </si>
  <si>
    <t>沔城回族镇</t>
  </si>
  <si>
    <t>干驿镇</t>
  </si>
  <si>
    <t>登封市</t>
  </si>
  <si>
    <t>宜阳县</t>
  </si>
  <si>
    <t>辉县市</t>
  </si>
  <si>
    <t>桐柏县</t>
  </si>
  <si>
    <t>高邑县</t>
  </si>
  <si>
    <t>唐海县</t>
  </si>
  <si>
    <t>永年县</t>
  </si>
  <si>
    <t>新河县</t>
  </si>
  <si>
    <t>容城县</t>
  </si>
  <si>
    <t>怀安县</t>
  </si>
  <si>
    <t>孟村回族自治县</t>
  </si>
  <si>
    <t>潞城市</t>
  </si>
  <si>
    <t>永济市</t>
  </si>
  <si>
    <t>保德县</t>
  </si>
  <si>
    <t>孝义市</t>
  </si>
  <si>
    <t>敖汉旗</t>
  </si>
  <si>
    <t>额尔古纳市</t>
  </si>
  <si>
    <t>多伦县</t>
  </si>
  <si>
    <t>户县</t>
  </si>
  <si>
    <t>太白县</t>
  </si>
  <si>
    <t>武功县</t>
  </si>
  <si>
    <t>黄龙县</t>
  </si>
  <si>
    <t>子洲县</t>
  </si>
  <si>
    <t>浪卡子县</t>
  </si>
  <si>
    <t>定结县</t>
  </si>
  <si>
    <t>禄劝彝族苗族自治县</t>
  </si>
  <si>
    <t>绿春县</t>
  </si>
  <si>
    <t>鹤庆县</t>
  </si>
  <si>
    <t>习水县</t>
  </si>
  <si>
    <t>榕江县</t>
  </si>
  <si>
    <t>三都水族自治县</t>
  </si>
  <si>
    <t>郫县</t>
  </si>
  <si>
    <t>若尔盖县</t>
  </si>
  <si>
    <t>石渠县</t>
  </si>
  <si>
    <t>喜德县</t>
  </si>
  <si>
    <t>法库县</t>
  </si>
  <si>
    <t>巴彦县</t>
  </si>
  <si>
    <t>富裕县</t>
  </si>
  <si>
    <t>带岭区</t>
  </si>
  <si>
    <t>大埔区</t>
  </si>
  <si>
    <t>013</t>
  </si>
  <si>
    <t>星源围棋</t>
  </si>
  <si>
    <t>013北斗棋院</t>
  </si>
  <si>
    <t>昌平区</t>
  </si>
  <si>
    <t>宝坻区</t>
  </si>
  <si>
    <t>巴南区</t>
  </si>
  <si>
    <t>嘉定区</t>
  </si>
  <si>
    <t>高淳县</t>
  </si>
  <si>
    <t>临安市</t>
  </si>
  <si>
    <t>长乐市</t>
  </si>
  <si>
    <t>兴国县</t>
  </si>
  <si>
    <t>黄江镇</t>
  </si>
  <si>
    <t>小榄镇</t>
  </si>
  <si>
    <t>龙胜各族自治县</t>
  </si>
  <si>
    <t>国营立才农场</t>
  </si>
  <si>
    <t>抱罗镇</t>
  </si>
  <si>
    <t>白马井镇</t>
  </si>
  <si>
    <t>新洲区</t>
  </si>
  <si>
    <t>枝江市</t>
  </si>
  <si>
    <t>通海口镇</t>
  </si>
  <si>
    <t>马湾镇</t>
  </si>
  <si>
    <t>洛宁县</t>
  </si>
  <si>
    <t>邓州市</t>
  </si>
  <si>
    <t>深泽县</t>
  </si>
  <si>
    <t>遵化市</t>
  </si>
  <si>
    <t>邱县</t>
  </si>
  <si>
    <t>广宗县</t>
  </si>
  <si>
    <t>涞源县</t>
  </si>
  <si>
    <t>万全县</t>
  </si>
  <si>
    <t>泊头市</t>
  </si>
  <si>
    <t>沁源县</t>
  </si>
  <si>
    <t>河津市</t>
  </si>
  <si>
    <t>偏关县</t>
  </si>
  <si>
    <t>汾阳市</t>
  </si>
  <si>
    <t>根河市</t>
  </si>
  <si>
    <t>高陵县</t>
  </si>
  <si>
    <t>兴平市</t>
  </si>
  <si>
    <t>黄陵县</t>
  </si>
  <si>
    <t>仲巴县</t>
  </si>
  <si>
    <t>寻甸回族彝族自治县</t>
  </si>
  <si>
    <t>河口瑶族自治县</t>
  </si>
  <si>
    <t>赤水市</t>
  </si>
  <si>
    <t>从江县</t>
  </si>
  <si>
    <t>大邑县</t>
  </si>
  <si>
    <t>红原县</t>
  </si>
  <si>
    <t>色达县</t>
  </si>
  <si>
    <t>冕宁县</t>
  </si>
  <si>
    <t>新民市</t>
  </si>
  <si>
    <t>木兰县</t>
  </si>
  <si>
    <t>克山县</t>
  </si>
  <si>
    <t>乌伊岭区</t>
  </si>
  <si>
    <t>沙田区</t>
  </si>
  <si>
    <t>014</t>
  </si>
  <si>
    <t>弈辰少儿围棋</t>
  </si>
  <si>
    <t>014乐知围棋</t>
  </si>
  <si>
    <t>大兴区</t>
  </si>
  <si>
    <t>黔江区</t>
  </si>
  <si>
    <t>金山区</t>
  </si>
  <si>
    <t>会昌县</t>
  </si>
  <si>
    <t>清溪镇</t>
  </si>
  <si>
    <t>东凤镇</t>
  </si>
  <si>
    <t>资源县</t>
  </si>
  <si>
    <t>冯坡镇</t>
  </si>
  <si>
    <t>中和镇</t>
  </si>
  <si>
    <t>陈场镇</t>
  </si>
  <si>
    <t>卢市镇</t>
  </si>
  <si>
    <t>伊川县</t>
  </si>
  <si>
    <t>赞皇县</t>
  </si>
  <si>
    <t>迁安市</t>
  </si>
  <si>
    <t>鸡泽县</t>
  </si>
  <si>
    <t>平乡县</t>
  </si>
  <si>
    <t>望都县</t>
  </si>
  <si>
    <t>怀来县</t>
  </si>
  <si>
    <t>任丘市</t>
  </si>
  <si>
    <t>原平市</t>
  </si>
  <si>
    <t>亚东县</t>
  </si>
  <si>
    <t>安宁市</t>
  </si>
  <si>
    <t>仁怀市</t>
  </si>
  <si>
    <t>雷山县</t>
  </si>
  <si>
    <t>理塘县</t>
  </si>
  <si>
    <t>越西县</t>
  </si>
  <si>
    <t>通河县</t>
  </si>
  <si>
    <t>克东县</t>
  </si>
  <si>
    <t>红星区</t>
  </si>
  <si>
    <t>西贡区</t>
  </si>
  <si>
    <t>015</t>
  </si>
  <si>
    <t>岳权围棋</t>
  </si>
  <si>
    <t>015西安启智</t>
  </si>
  <si>
    <t>怀柔区</t>
  </si>
  <si>
    <t>长寿区</t>
  </si>
  <si>
    <t>松江区</t>
  </si>
  <si>
    <t>寻乌县</t>
  </si>
  <si>
    <t>塘厦镇</t>
  </si>
  <si>
    <t>南头镇</t>
  </si>
  <si>
    <t>平乐县</t>
  </si>
  <si>
    <t>锦山镇</t>
  </si>
  <si>
    <t>排浦镇</t>
  </si>
  <si>
    <t>胡场镇</t>
  </si>
  <si>
    <t>小板镇</t>
  </si>
  <si>
    <t>偃师市</t>
  </si>
  <si>
    <t>无极限</t>
  </si>
  <si>
    <t>广平县</t>
  </si>
  <si>
    <t>威县</t>
  </si>
  <si>
    <t>安新县</t>
  </si>
  <si>
    <t>涿鹿县</t>
  </si>
  <si>
    <t>黄骅市</t>
  </si>
  <si>
    <t>吉隆县</t>
  </si>
  <si>
    <t>麻江县</t>
  </si>
  <si>
    <t>新津县</t>
  </si>
  <si>
    <t>巴塘县</t>
  </si>
  <si>
    <t>甘洛县</t>
  </si>
  <si>
    <t>延寿县</t>
  </si>
  <si>
    <t>拜泉县</t>
  </si>
  <si>
    <t>上甘岭区</t>
  </si>
  <si>
    <t>元朗区</t>
  </si>
  <si>
    <t>016</t>
  </si>
  <si>
    <t>李旭围棋</t>
  </si>
  <si>
    <t>016阎良棋院</t>
  </si>
  <si>
    <t>平谷区</t>
  </si>
  <si>
    <t>江津市</t>
  </si>
  <si>
    <t>青浦区</t>
  </si>
  <si>
    <t>石城县</t>
  </si>
  <si>
    <t>凤岗镇</t>
  </si>
  <si>
    <t>阜沙镇</t>
  </si>
  <si>
    <t>荔浦县</t>
  </si>
  <si>
    <t>铺前镇</t>
  </si>
  <si>
    <t>东成镇</t>
  </si>
  <si>
    <t>九真镇</t>
  </si>
  <si>
    <t>平山县</t>
  </si>
  <si>
    <t>馆陶县</t>
  </si>
  <si>
    <t>清河县</t>
  </si>
  <si>
    <t>易县</t>
  </si>
  <si>
    <t>赤城县</t>
  </si>
  <si>
    <t>河间市</t>
  </si>
  <si>
    <t>聂拉木县</t>
  </si>
  <si>
    <t>丹寨县</t>
  </si>
  <si>
    <t>都江堰市</t>
  </si>
  <si>
    <t>乡城县</t>
  </si>
  <si>
    <t>美姑县</t>
  </si>
  <si>
    <t>双城市</t>
  </si>
  <si>
    <t>讷河市</t>
  </si>
  <si>
    <t>嘉荫县</t>
  </si>
  <si>
    <t>屯门区</t>
  </si>
  <si>
    <t>017</t>
  </si>
  <si>
    <t>浐灞清源围棋俱乐部</t>
  </si>
  <si>
    <t>017尚迪围棋</t>
  </si>
  <si>
    <t>合川市</t>
  </si>
  <si>
    <t>南汇区</t>
  </si>
  <si>
    <t>瑞金市</t>
  </si>
  <si>
    <t>长安镇</t>
  </si>
  <si>
    <t>黄圃镇</t>
  </si>
  <si>
    <t>恭城瑶族自治县</t>
  </si>
  <si>
    <t>新州镇</t>
  </si>
  <si>
    <t>皂市镇</t>
  </si>
  <si>
    <t>元氏县</t>
  </si>
  <si>
    <t>魏县</t>
  </si>
  <si>
    <t>临西县</t>
  </si>
  <si>
    <t>曲阳县</t>
  </si>
  <si>
    <t>崇礼县</t>
  </si>
  <si>
    <t>萨嘎县</t>
  </si>
  <si>
    <t>彭州市</t>
  </si>
  <si>
    <t>稻城县</t>
  </si>
  <si>
    <t>雷波县</t>
  </si>
  <si>
    <t>尚志市</t>
  </si>
  <si>
    <t>铁力市</t>
  </si>
  <si>
    <t>荃湾区</t>
  </si>
  <si>
    <t>018</t>
  </si>
  <si>
    <t>国奥棋院西安分院</t>
  </si>
  <si>
    <t>018天长少儿</t>
  </si>
  <si>
    <t>永川市</t>
  </si>
  <si>
    <t>奉贤区</t>
  </si>
  <si>
    <t>南康市</t>
  </si>
  <si>
    <t>虎门镇</t>
  </si>
  <si>
    <t>东升镇</t>
  </si>
  <si>
    <t>西培农场</t>
  </si>
  <si>
    <t>胡市镇</t>
  </si>
  <si>
    <t>赵县</t>
  </si>
  <si>
    <t>曲周县</t>
  </si>
  <si>
    <t>南宫市</t>
  </si>
  <si>
    <t xml:space="preserve"> 蠡县</t>
  </si>
  <si>
    <t>岗巴县</t>
  </si>
  <si>
    <t>邛崃市</t>
  </si>
  <si>
    <t>得荣县</t>
  </si>
  <si>
    <t>五常市</t>
  </si>
  <si>
    <t>葵青区</t>
  </si>
  <si>
    <t>019</t>
  </si>
  <si>
    <t>西安弈秋道场</t>
  </si>
  <si>
    <t>019王座围棋</t>
  </si>
  <si>
    <t>南川市</t>
  </si>
  <si>
    <t>崇明县</t>
  </si>
  <si>
    <t>厚街镇</t>
  </si>
  <si>
    <t>西华农场</t>
  </si>
  <si>
    <t>石河镇</t>
  </si>
  <si>
    <t>辛集市</t>
  </si>
  <si>
    <t>武安市</t>
  </si>
  <si>
    <t>沙河市</t>
  </si>
  <si>
    <t>顺平县</t>
  </si>
  <si>
    <t>崇州市</t>
  </si>
  <si>
    <t>离岛区</t>
  </si>
  <si>
    <t>020</t>
  </si>
  <si>
    <t>品格围棋学校</t>
  </si>
  <si>
    <t>020西安小神童</t>
  </si>
  <si>
    <t>沙田镇</t>
  </si>
  <si>
    <t>西庆农场</t>
  </si>
  <si>
    <t>佛子山镇</t>
  </si>
  <si>
    <t xml:space="preserve"> 藁城市</t>
  </si>
  <si>
    <t>博野县</t>
  </si>
  <si>
    <t>021</t>
  </si>
  <si>
    <t>宝鸡市渭滨区方圆围棋培训学校</t>
  </si>
  <si>
    <t>021艺海阁</t>
  </si>
  <si>
    <t>道滘镇</t>
  </si>
  <si>
    <t>西流农场</t>
  </si>
  <si>
    <t>净潭乡</t>
  </si>
  <si>
    <t>晋州市</t>
  </si>
  <si>
    <t>雄县</t>
  </si>
  <si>
    <t>022</t>
  </si>
  <si>
    <t>韩辉围棋道场</t>
  </si>
  <si>
    <t>022汉唐棋院</t>
  </si>
  <si>
    <t>洪梅镇</t>
  </si>
  <si>
    <t>西联农场</t>
  </si>
  <si>
    <t>新乐市</t>
  </si>
  <si>
    <t>涿州市</t>
  </si>
  <si>
    <t>023</t>
  </si>
  <si>
    <t>弈名府</t>
  </si>
  <si>
    <t>023钛城棋院</t>
  </si>
  <si>
    <t>麻涌镇</t>
  </si>
  <si>
    <t>蓝洋农场</t>
  </si>
  <si>
    <t>鹿泉市</t>
  </si>
  <si>
    <t>定州市</t>
  </si>
  <si>
    <t>024</t>
  </si>
  <si>
    <t>天元围棋道场</t>
  </si>
  <si>
    <t>024围棋鹰教室</t>
  </si>
  <si>
    <t>中堂镇</t>
  </si>
  <si>
    <t>新盈农场</t>
  </si>
  <si>
    <t>安国市</t>
  </si>
  <si>
    <t>025</t>
  </si>
  <si>
    <t>三桥少儿围棋</t>
  </si>
  <si>
    <t>025星辰围棋</t>
  </si>
  <si>
    <t>高埗镇</t>
  </si>
  <si>
    <t>八一农场</t>
  </si>
  <si>
    <t>高碑店市</t>
  </si>
  <si>
    <t>026</t>
  </si>
  <si>
    <t>岳弈围棋</t>
  </si>
  <si>
    <t>026西安天元</t>
  </si>
  <si>
    <t>樟木头镇</t>
  </si>
  <si>
    <t>龙山农场</t>
  </si>
  <si>
    <t>027</t>
  </si>
  <si>
    <t>文斌围棋</t>
  </si>
  <si>
    <t>027弈合围棋</t>
  </si>
  <si>
    <t>大岭山镇</t>
  </si>
  <si>
    <t>红岭农场</t>
  </si>
  <si>
    <t>028</t>
  </si>
  <si>
    <t>李伟围棋道场</t>
  </si>
  <si>
    <t>028临潼志远</t>
  </si>
  <si>
    <t>望牛墩镇</t>
  </si>
  <si>
    <t>029</t>
  </si>
  <si>
    <t>渭南得弈棋院</t>
  </si>
  <si>
    <t>029四如围棋</t>
  </si>
  <si>
    <t>030</t>
  </si>
  <si>
    <t>陕西品弈棋院</t>
  </si>
  <si>
    <t>030西安弈友</t>
  </si>
  <si>
    <t>031</t>
  </si>
  <si>
    <t>临潼志远棋院</t>
  </si>
  <si>
    <t>031秦岭围棋学校</t>
  </si>
  <si>
    <t>032</t>
  </si>
  <si>
    <t>西安传碁棋院</t>
  </si>
  <si>
    <t>033汉城庆安</t>
  </si>
  <si>
    <t>033</t>
  </si>
  <si>
    <t>鄠邑区弈林棋院</t>
  </si>
  <si>
    <t>034文斌围棋</t>
  </si>
  <si>
    <t>034</t>
  </si>
  <si>
    <t>西安启智围棋</t>
  </si>
  <si>
    <t>035李旭围棋</t>
  </si>
  <si>
    <t>035</t>
  </si>
  <si>
    <t>合雅少儿棋院</t>
  </si>
  <si>
    <t>036李勇围棋</t>
  </si>
  <si>
    <t>036</t>
  </si>
  <si>
    <t>鄠邑区棋院</t>
  </si>
  <si>
    <t>037航天棋院</t>
  </si>
  <si>
    <t>037</t>
  </si>
  <si>
    <t>弈轩苑围棋</t>
  </si>
  <si>
    <t>038临潼棋院</t>
  </si>
  <si>
    <t>038</t>
  </si>
  <si>
    <t>未来星围棋</t>
  </si>
  <si>
    <t>039西安晶艺</t>
  </si>
  <si>
    <t>039</t>
  </si>
  <si>
    <t>航天棋院</t>
  </si>
  <si>
    <t>040长安南山</t>
  </si>
  <si>
    <t>040</t>
  </si>
  <si>
    <t>神木市麟州棋院</t>
  </si>
  <si>
    <t>041弈学园</t>
  </si>
  <si>
    <t>041</t>
  </si>
  <si>
    <t>四如围棋</t>
  </si>
  <si>
    <t>042鄠邑弈林</t>
  </si>
  <si>
    <t>042</t>
  </si>
  <si>
    <t>富平棋院</t>
  </si>
  <si>
    <t>043鄠邑区棋院</t>
  </si>
  <si>
    <t>043</t>
  </si>
  <si>
    <t>弈蒙棋院</t>
  </si>
  <si>
    <t>044传碁棋院</t>
  </si>
  <si>
    <t>044</t>
  </si>
  <si>
    <t>渭南市华州区方圆棋社</t>
  </si>
  <si>
    <t>045郭峰围棋</t>
  </si>
  <si>
    <t>045</t>
  </si>
  <si>
    <t>泾野天轩书院</t>
  </si>
  <si>
    <t>046阎良</t>
  </si>
  <si>
    <t>046</t>
  </si>
  <si>
    <t>仁合弈道</t>
  </si>
  <si>
    <t>047西安优仕</t>
  </si>
  <si>
    <t>047</t>
  </si>
  <si>
    <t>咸阳弘弈棋院</t>
  </si>
  <si>
    <t>048星源围棋</t>
  </si>
  <si>
    <t>048</t>
  </si>
  <si>
    <t>陕西汉唐棋院</t>
  </si>
  <si>
    <t>049陶炜围棋</t>
  </si>
  <si>
    <t>049</t>
  </si>
  <si>
    <t>熊猫围棋</t>
  </si>
  <si>
    <t>050弈本道</t>
  </si>
  <si>
    <t>050</t>
  </si>
  <si>
    <t>弈斗围棋</t>
  </si>
  <si>
    <t>051西安品弈</t>
  </si>
  <si>
    <t>051</t>
  </si>
  <si>
    <t>蒲城棋院</t>
  </si>
  <si>
    <t>052行知九九</t>
  </si>
  <si>
    <t>052</t>
  </si>
  <si>
    <t>临潼棋院</t>
  </si>
  <si>
    <t>053西铁启智</t>
  </si>
  <si>
    <t>053</t>
  </si>
  <si>
    <t>咸阳古都棋院</t>
  </si>
  <si>
    <t>054丰禾围棋</t>
  </si>
  <si>
    <t>054</t>
  </si>
  <si>
    <t>周至弈趣少儿围棋</t>
  </si>
  <si>
    <t>055九龙围棋</t>
  </si>
  <si>
    <t>055</t>
  </si>
  <si>
    <t>西安众源围棋俱乐部</t>
  </si>
  <si>
    <t>056禅弈棋院</t>
  </si>
  <si>
    <t>056</t>
  </si>
  <si>
    <t>临潼小幸围棋道场</t>
  </si>
  <si>
    <t>057阎良弈乐园</t>
  </si>
  <si>
    <t>057</t>
  </si>
  <si>
    <t>博约围棋</t>
  </si>
  <si>
    <t>058弈智棋院</t>
  </si>
  <si>
    <t>058</t>
  </si>
  <si>
    <t>宝鸡乐奕围棋</t>
  </si>
  <si>
    <t>059菁弈围棋</t>
  </si>
  <si>
    <t>059</t>
  </si>
  <si>
    <t>九龙围棋</t>
  </si>
  <si>
    <t>060佳弈围棋</t>
  </si>
  <si>
    <t>060</t>
  </si>
  <si>
    <t>阎良棋院</t>
  </si>
  <si>
    <t>061市培中心</t>
  </si>
  <si>
    <t>061</t>
  </si>
  <si>
    <t>丰禾围棋</t>
  </si>
  <si>
    <t>062罗扶棋院</t>
  </si>
  <si>
    <t>062</t>
  </si>
  <si>
    <t>韩老师围棋道场</t>
  </si>
  <si>
    <t>063陕西品弈</t>
  </si>
  <si>
    <t>063</t>
  </si>
  <si>
    <t>榆林少儿棋院</t>
  </si>
  <si>
    <t>064聂卫平围棋</t>
  </si>
  <si>
    <t>064</t>
  </si>
  <si>
    <t>西安方圆棋社</t>
  </si>
  <si>
    <t>065令文国际</t>
  </si>
  <si>
    <t>065</t>
  </si>
  <si>
    <t>心启点</t>
  </si>
  <si>
    <t>066双子星</t>
  </si>
  <si>
    <t>066</t>
  </si>
  <si>
    <t>咸阳市方圆棋院</t>
  </si>
  <si>
    <t>067临潼小幸</t>
  </si>
  <si>
    <t>067</t>
  </si>
  <si>
    <t>九思围棋</t>
  </si>
  <si>
    <t>068弈斗围棋</t>
  </si>
  <si>
    <t>068</t>
  </si>
  <si>
    <t>庆安围棋教室</t>
  </si>
  <si>
    <t>069三桥少儿</t>
  </si>
  <si>
    <t>069</t>
  </si>
  <si>
    <t>杨陵仙机围棋教室</t>
  </si>
  <si>
    <t>070高陵弈术家</t>
  </si>
  <si>
    <t>070</t>
  </si>
  <si>
    <t>阎良弈乐园少儿围棋</t>
  </si>
  <si>
    <t>071趣园围棋</t>
  </si>
  <si>
    <t>071</t>
  </si>
  <si>
    <t>西屏棋院</t>
  </si>
  <si>
    <t>072沣东围棋</t>
  </si>
  <si>
    <t>072</t>
  </si>
  <si>
    <t>府东围棋</t>
  </si>
  <si>
    <t>073四海方圆社</t>
  </si>
  <si>
    <t>073</t>
  </si>
  <si>
    <t>西碁围棋</t>
  </si>
  <si>
    <t>074雁塔棋院</t>
  </si>
  <si>
    <t>074</t>
  </si>
  <si>
    <t>西安晶艺围棋教室</t>
  </si>
  <si>
    <t>075品格棋院</t>
  </si>
  <si>
    <t>075</t>
  </si>
  <si>
    <t>弈缘围棋道场</t>
  </si>
  <si>
    <t>076众弈棋院</t>
  </si>
  <si>
    <t>076</t>
  </si>
  <si>
    <t>曲江少儿围棋培训中心</t>
  </si>
  <si>
    <t>077长安弈趣园</t>
  </si>
  <si>
    <t>077</t>
  </si>
  <si>
    <t>361围棋培训中心</t>
  </si>
  <si>
    <t>078九颗星棋院</t>
  </si>
  <si>
    <t>078</t>
  </si>
  <si>
    <t>大唐棋院</t>
  </si>
  <si>
    <t>079弈轩围棋学园</t>
  </si>
  <si>
    <t>079</t>
  </si>
  <si>
    <t>新鸿书院</t>
  </si>
  <si>
    <t>080众源围棋</t>
  </si>
  <si>
    <t>080</t>
  </si>
  <si>
    <t>九颗星棋院</t>
  </si>
  <si>
    <t>081手指尖</t>
  </si>
  <si>
    <t>081</t>
  </si>
  <si>
    <t>榆林弈方圆围棋</t>
  </si>
  <si>
    <t>082李伟道场</t>
  </si>
  <si>
    <t>082</t>
  </si>
  <si>
    <t>韩城市山海韵围棋</t>
  </si>
  <si>
    <t>083泾阳轩辕</t>
  </si>
  <si>
    <t>083</t>
  </si>
  <si>
    <t>橙果艺术丁丁围棋</t>
  </si>
  <si>
    <t>084弈真围棋</t>
  </si>
  <si>
    <t>084</t>
  </si>
  <si>
    <t>汉中天元围棋</t>
  </si>
  <si>
    <t>085弈盛围棋</t>
  </si>
  <si>
    <t>085</t>
  </si>
  <si>
    <t>秦岭围棋俱乐部</t>
  </si>
  <si>
    <t>086新鸿书院</t>
  </si>
  <si>
    <t>086</t>
  </si>
  <si>
    <t>弈之星围棋工作室</t>
  </si>
  <si>
    <t>087交大知得</t>
  </si>
  <si>
    <t>087</t>
  </si>
  <si>
    <t>西安创客棋院</t>
  </si>
  <si>
    <t>088大唐棋院</t>
  </si>
  <si>
    <t>088</t>
  </si>
  <si>
    <t>汉台弈智围棋</t>
  </si>
  <si>
    <t>089北辰少儿</t>
  </si>
  <si>
    <t>089</t>
  </si>
  <si>
    <t>咸阳致远棋院</t>
  </si>
  <si>
    <t>090北辰少儿围棋</t>
  </si>
  <si>
    <t>090</t>
  </si>
  <si>
    <t>一星围棋</t>
  </si>
  <si>
    <t>091常春藤</t>
  </si>
  <si>
    <t>091</t>
  </si>
  <si>
    <t>西安星弈围棋</t>
  </si>
  <si>
    <t>092九思围棋</t>
  </si>
  <si>
    <t>092</t>
  </si>
  <si>
    <t>方寸围棋</t>
  </si>
  <si>
    <t>093文竹棋院</t>
  </si>
  <si>
    <t>093</t>
  </si>
  <si>
    <t>鄠邑区北辰棋院</t>
  </si>
  <si>
    <t>094弈之道</t>
  </si>
  <si>
    <t>094</t>
  </si>
  <si>
    <t>宝鸡艺智道围棋</t>
  </si>
  <si>
    <t>095韩老师围棋</t>
  </si>
  <si>
    <t>095</t>
  </si>
  <si>
    <t>西安品弈围棋</t>
  </si>
  <si>
    <t>096冯小伟围棋</t>
  </si>
  <si>
    <t>096</t>
  </si>
  <si>
    <t>宝鸡双圆棋校</t>
  </si>
  <si>
    <t>097弈德围棋</t>
  </si>
  <si>
    <t>097</t>
  </si>
  <si>
    <t>西安市围棋协会培训中心</t>
  </si>
  <si>
    <t>098周至围棋学校</t>
  </si>
  <si>
    <t>098</t>
  </si>
  <si>
    <t>德隆国际围棋</t>
  </si>
  <si>
    <t>099府东围棋</t>
  </si>
  <si>
    <t>099</t>
  </si>
  <si>
    <t>宝鸡市云庐棋院</t>
  </si>
  <si>
    <t>100其他机构</t>
  </si>
  <si>
    <t>100</t>
  </si>
  <si>
    <t>令文木野狐围棋</t>
  </si>
  <si>
    <t>101阎良区361围棋培训中心</t>
  </si>
  <si>
    <t>101</t>
  </si>
  <si>
    <t>佳龙围棋</t>
  </si>
  <si>
    <t>102弈辰少儿</t>
  </si>
  <si>
    <t>102</t>
  </si>
  <si>
    <t>中乐围棋</t>
  </si>
  <si>
    <t>103弈缘围棋</t>
  </si>
  <si>
    <t>103</t>
  </si>
  <si>
    <t>廊桥棋院</t>
  </si>
  <si>
    <t>104大唐弈秋</t>
  </si>
  <si>
    <t>104</t>
  </si>
  <si>
    <t>延安星元围棋</t>
  </si>
  <si>
    <t>105仁和弈道</t>
  </si>
  <si>
    <t>105</t>
  </si>
  <si>
    <t>长安南山围棋教室</t>
  </si>
  <si>
    <t>106文斌道场</t>
  </si>
  <si>
    <t>106</t>
  </si>
  <si>
    <t>弈本道围棋</t>
  </si>
  <si>
    <t>107乌鹭围棋</t>
  </si>
  <si>
    <t>107</t>
  </si>
  <si>
    <t>静弈围棋</t>
  </si>
  <si>
    <t>108中惒围棋</t>
  </si>
  <si>
    <t>108</t>
  </si>
  <si>
    <t>陶炜围棋道场</t>
  </si>
  <si>
    <t>109启智星围棋</t>
  </si>
  <si>
    <t>109</t>
  </si>
  <si>
    <t>弈真围棋教室</t>
  </si>
  <si>
    <t>110清源围棋</t>
  </si>
  <si>
    <t>110</t>
  </si>
  <si>
    <t>汉阴弈品围棋培训中心</t>
  </si>
  <si>
    <t>111阿尔法IA围棋</t>
  </si>
  <si>
    <t>111</t>
  </si>
  <si>
    <t>弈润围棋</t>
  </si>
  <si>
    <t>112英才围棋道场</t>
  </si>
  <si>
    <t>112</t>
  </si>
  <si>
    <t>弈欣围棋</t>
  </si>
  <si>
    <t>113其他机构</t>
  </si>
  <si>
    <t>113</t>
  </si>
  <si>
    <t>铜川市香山围棋</t>
  </si>
  <si>
    <t>114</t>
  </si>
  <si>
    <t>郭峰围棋教室</t>
  </si>
  <si>
    <t>115</t>
  </si>
  <si>
    <t>杨凌弈博九星围棋</t>
  </si>
  <si>
    <t>116</t>
  </si>
  <si>
    <t>弈萃围棋</t>
  </si>
  <si>
    <t>117</t>
  </si>
  <si>
    <t>悦童启梦</t>
  </si>
  <si>
    <t>118</t>
  </si>
  <si>
    <t>西安小神童少儿棋院</t>
  </si>
  <si>
    <t>119</t>
  </si>
  <si>
    <t>弈修堂围棋</t>
  </si>
  <si>
    <t>120</t>
  </si>
  <si>
    <t>富平弈星围棋</t>
  </si>
  <si>
    <t>121</t>
  </si>
  <si>
    <t>西安格致棋院</t>
  </si>
  <si>
    <t>122</t>
  </si>
  <si>
    <t>西安外事学院七方棋院</t>
  </si>
  <si>
    <t>123</t>
  </si>
  <si>
    <t>文竹棋院</t>
  </si>
  <si>
    <t>124</t>
  </si>
  <si>
    <t>零点围棋教室</t>
  </si>
  <si>
    <t>125</t>
  </si>
  <si>
    <t>西安市罗扶棋院</t>
  </si>
  <si>
    <t>126</t>
  </si>
  <si>
    <t>得意书院</t>
  </si>
  <si>
    <t>127</t>
  </si>
  <si>
    <t>长安区落子无悔围棋</t>
  </si>
  <si>
    <t>128</t>
  </si>
  <si>
    <t>珍珑棋苑</t>
  </si>
  <si>
    <t>129</t>
  </si>
  <si>
    <t>乐次方围棋</t>
  </si>
  <si>
    <t>130</t>
  </si>
  <si>
    <t>咸阳神棋宝贝围棋</t>
  </si>
  <si>
    <t>131</t>
  </si>
  <si>
    <t>知得围棋教室</t>
  </si>
  <si>
    <t>132</t>
  </si>
  <si>
    <t>趣园围棋</t>
  </si>
  <si>
    <t>133</t>
  </si>
  <si>
    <t>大鱼围棋</t>
  </si>
  <si>
    <t>134</t>
  </si>
  <si>
    <t>白水棋院</t>
  </si>
  <si>
    <t>135</t>
  </si>
  <si>
    <t>博弈棋院</t>
  </si>
  <si>
    <t>136</t>
  </si>
  <si>
    <t>西安绝艺围棋</t>
  </si>
  <si>
    <t>137</t>
  </si>
  <si>
    <t>西安星瀚棋院</t>
  </si>
  <si>
    <t>138</t>
  </si>
  <si>
    <t>铜川市新区棋院</t>
  </si>
  <si>
    <t>139</t>
  </si>
  <si>
    <t>渭南弈学园</t>
  </si>
  <si>
    <t>140</t>
  </si>
  <si>
    <t>华阴市博睿围棋俱乐部</t>
  </si>
  <si>
    <t>141</t>
  </si>
  <si>
    <t>弈林苑</t>
  </si>
  <si>
    <t>142</t>
  </si>
  <si>
    <t>龙鑫棋院</t>
  </si>
  <si>
    <t>143</t>
  </si>
  <si>
    <t>忘忧少儿围棋</t>
  </si>
  <si>
    <t>144</t>
  </si>
  <si>
    <t>蒲城德智围棋</t>
  </si>
  <si>
    <t>145</t>
  </si>
  <si>
    <t>长安弈趣园围棋</t>
  </si>
  <si>
    <t>146</t>
  </si>
  <si>
    <t>围棋鹰教室</t>
  </si>
  <si>
    <t>147</t>
  </si>
  <si>
    <t>青蓝围棋</t>
  </si>
  <si>
    <t>148</t>
  </si>
  <si>
    <t>弈术家棋院</t>
  </si>
  <si>
    <t>149</t>
  </si>
  <si>
    <t>西安神棋宝贝</t>
  </si>
  <si>
    <t>150</t>
  </si>
  <si>
    <t>陕西天元棋院</t>
  </si>
  <si>
    <t>151</t>
  </si>
  <si>
    <t>西安弈兴围棋</t>
  </si>
  <si>
    <t>152</t>
  </si>
  <si>
    <t>弈善少儿围棋</t>
  </si>
  <si>
    <t>153</t>
  </si>
  <si>
    <t>古风围棋</t>
  </si>
  <si>
    <t>154</t>
  </si>
  <si>
    <t>潼关棋院</t>
  </si>
  <si>
    <t>155</t>
  </si>
  <si>
    <t>长安弈趣围棋教室</t>
  </si>
  <si>
    <t>156</t>
  </si>
  <si>
    <t>渭南市蒲城弈秋阁围棋</t>
  </si>
  <si>
    <t>157</t>
  </si>
  <si>
    <t>西安市少年宫</t>
  </si>
  <si>
    <t>158</t>
  </si>
  <si>
    <t>西安弈智棋院</t>
  </si>
  <si>
    <t>159</t>
  </si>
  <si>
    <t>西安弈之道围棋</t>
  </si>
  <si>
    <t>160</t>
  </si>
  <si>
    <t>洛川县正元棋院</t>
  </si>
  <si>
    <t>161</t>
  </si>
  <si>
    <t>半亩塘围棋教室</t>
  </si>
  <si>
    <t>162</t>
  </si>
  <si>
    <t>宝鸡方圆棋校咸阳分校</t>
  </si>
  <si>
    <t>163</t>
  </si>
  <si>
    <t>宝鸡鹿鸣棋院</t>
  </si>
  <si>
    <t>164</t>
  </si>
  <si>
    <t>宝鸡启智围棋</t>
  </si>
  <si>
    <t>165</t>
  </si>
  <si>
    <t>宝鸡市高新区乐奕舞精灵艺术培训学校</t>
  </si>
  <si>
    <t>166</t>
  </si>
  <si>
    <t>贝禾博雅围棋</t>
  </si>
  <si>
    <t>167</t>
  </si>
  <si>
    <t>禅弈棋院</t>
  </si>
  <si>
    <t>168</t>
  </si>
  <si>
    <t>大荔棋院</t>
  </si>
  <si>
    <t>169</t>
  </si>
  <si>
    <t>丹凤县弈正少儿围棋中心</t>
  </si>
  <si>
    <t>170</t>
  </si>
  <si>
    <t>得成少儿棋院</t>
  </si>
  <si>
    <t>171</t>
  </si>
  <si>
    <t>定边少儿棋院</t>
  </si>
  <si>
    <t>172</t>
  </si>
  <si>
    <t>沣东围棋</t>
  </si>
  <si>
    <t>173</t>
  </si>
  <si>
    <t>凤翔县星目围棋培训学校有限公司</t>
  </si>
  <si>
    <t>174</t>
  </si>
  <si>
    <t>富平县弈星棋院</t>
  </si>
  <si>
    <t>175</t>
  </si>
  <si>
    <t>富平弈修园（围城棋院）</t>
  </si>
  <si>
    <t>176</t>
  </si>
  <si>
    <t>高陵武老师围棋教室</t>
  </si>
  <si>
    <t>177</t>
  </si>
  <si>
    <t>古都棋院</t>
  </si>
  <si>
    <t>178</t>
  </si>
  <si>
    <t>关山棋院</t>
  </si>
  <si>
    <t>179</t>
  </si>
  <si>
    <t>韩城市弈星之途少儿围棋培训中心</t>
  </si>
  <si>
    <t>180</t>
  </si>
  <si>
    <t>汉台区好成绩文化艺术培训学校</t>
  </si>
  <si>
    <t>181</t>
  </si>
  <si>
    <t>汉台区品正围棋培训学校</t>
  </si>
  <si>
    <t>182</t>
  </si>
  <si>
    <t>汉台区天啟阁棋道馆</t>
  </si>
  <si>
    <t>183</t>
  </si>
  <si>
    <t>汉台区天元围棋培训学校</t>
  </si>
  <si>
    <t>184</t>
  </si>
  <si>
    <t>汉台区星海文化艺术培训学校</t>
  </si>
  <si>
    <t>185</t>
  </si>
  <si>
    <t>汉台区卓立教育培训学校</t>
  </si>
  <si>
    <t>186</t>
  </si>
  <si>
    <t>汉中市汉台区弈智艺术培训学校</t>
  </si>
  <si>
    <t>187</t>
  </si>
  <si>
    <t>汉中市南郑区博远培训学校</t>
  </si>
  <si>
    <t>188</t>
  </si>
  <si>
    <t>汉中天汉清弈体育文化传播有限公司</t>
  </si>
  <si>
    <t>189</t>
  </si>
  <si>
    <t>横山区弈和棋院</t>
  </si>
  <si>
    <t>190</t>
  </si>
  <si>
    <t>横山少儿棋院</t>
  </si>
  <si>
    <t>191</t>
  </si>
  <si>
    <t>宏强围棋</t>
  </si>
  <si>
    <t>192</t>
  </si>
  <si>
    <t>华州区弈得围棋</t>
  </si>
  <si>
    <t>193</t>
  </si>
  <si>
    <t>吉乐康</t>
  </si>
  <si>
    <t>194</t>
  </si>
  <si>
    <t>季弈围棋</t>
  </si>
  <si>
    <t>195</t>
  </si>
  <si>
    <t>佳弈围棋道场</t>
  </si>
  <si>
    <t>196</t>
  </si>
  <si>
    <t>嘉睿彤熊猫围棋</t>
  </si>
  <si>
    <t>197</t>
  </si>
  <si>
    <t>见智围棋馆</t>
  </si>
  <si>
    <t>198</t>
  </si>
  <si>
    <t>泾阳县轩辕围棋教室</t>
  </si>
  <si>
    <t>199</t>
  </si>
  <si>
    <t>精英围棋教育</t>
  </si>
  <si>
    <t>200</t>
  </si>
  <si>
    <t>靖边少儿棋院</t>
  </si>
  <si>
    <t>201</t>
  </si>
  <si>
    <t>靖边县弈招围棋</t>
  </si>
  <si>
    <t>202</t>
  </si>
  <si>
    <t>乐知围棋</t>
  </si>
  <si>
    <t>203</t>
  </si>
  <si>
    <t>礼泉昊翔棋院</t>
  </si>
  <si>
    <t>204</t>
  </si>
  <si>
    <t>李勇围棋教室</t>
  </si>
  <si>
    <t>205</t>
  </si>
  <si>
    <t>砺剑舞蹈艺术中心</t>
  </si>
  <si>
    <t>206</t>
  </si>
  <si>
    <t>梁老师围棋教室</t>
  </si>
  <si>
    <t>207</t>
  </si>
  <si>
    <t>临潼华清棋院</t>
  </si>
  <si>
    <t>208</t>
  </si>
  <si>
    <t>麟州棋院</t>
  </si>
  <si>
    <t>209</t>
  </si>
  <si>
    <t>零和围棋</t>
  </si>
  <si>
    <t>210</t>
  </si>
  <si>
    <t>略阳棋院</t>
  </si>
  <si>
    <t>211</t>
  </si>
  <si>
    <t>略阳县青少年体育俱乐部</t>
  </si>
  <si>
    <t>212</t>
  </si>
  <si>
    <t>米脂县智弈围棋</t>
  </si>
  <si>
    <t>213</t>
  </si>
  <si>
    <t>勉县丹朱棋院</t>
  </si>
  <si>
    <t>214</t>
  </si>
  <si>
    <t>南山棋院</t>
  </si>
  <si>
    <t>215</t>
  </si>
  <si>
    <t>宁强县天智艺术培训学校</t>
  </si>
  <si>
    <t>216</t>
  </si>
  <si>
    <t>蒲城弈秋阁围棋学校</t>
  </si>
  <si>
    <t>217</t>
  </si>
  <si>
    <t>启智星围棋</t>
  </si>
  <si>
    <t>218</t>
  </si>
  <si>
    <t>秦唐少儿围棋</t>
  </si>
  <si>
    <t>219</t>
  </si>
  <si>
    <t>青阳围棋</t>
  </si>
  <si>
    <t>220</t>
  </si>
  <si>
    <t>清乐围棋</t>
  </si>
  <si>
    <t>221</t>
  </si>
  <si>
    <t>清雅芝艺术培训中</t>
  </si>
  <si>
    <t>222</t>
  </si>
  <si>
    <t>清源围棋俱乐部</t>
  </si>
  <si>
    <t>223</t>
  </si>
  <si>
    <t>曲辞文化艺术</t>
  </si>
  <si>
    <t>224</t>
  </si>
  <si>
    <t>瑞思博库教育天元棋社</t>
  </si>
  <si>
    <t>225</t>
  </si>
  <si>
    <t>三力围棋培训学校</t>
  </si>
  <si>
    <t>226</t>
  </si>
  <si>
    <t>三原县慧央文化艺术培训中心</t>
  </si>
  <si>
    <t>227</t>
  </si>
  <si>
    <t>陕西常春藤棋院</t>
  </si>
  <si>
    <t>228</t>
  </si>
  <si>
    <t>陕西含英园</t>
  </si>
  <si>
    <t>229</t>
  </si>
  <si>
    <t>陕西空格围棋</t>
  </si>
  <si>
    <t>230</t>
  </si>
  <si>
    <t>陕西仁合弈道围棋</t>
  </si>
  <si>
    <t>231</t>
  </si>
  <si>
    <t>陕西省小天鹅艺术团</t>
  </si>
  <si>
    <t>232</t>
  </si>
  <si>
    <t>陕西诗礼户晓得意国学书院</t>
  </si>
  <si>
    <t>233</t>
  </si>
  <si>
    <t>陕西围达教少儿围棋</t>
  </si>
  <si>
    <t>234</t>
  </si>
  <si>
    <t>陕西弈博九星围棋</t>
  </si>
  <si>
    <t>235</t>
  </si>
  <si>
    <t>商州方圆围棋培训学校</t>
  </si>
  <si>
    <t>236</t>
  </si>
  <si>
    <t>上林围棋学校</t>
  </si>
  <si>
    <t>237</t>
  </si>
  <si>
    <t>尚迪围棋</t>
  </si>
  <si>
    <t>238</t>
  </si>
  <si>
    <t>少常围棋道场</t>
  </si>
  <si>
    <t>239</t>
  </si>
  <si>
    <t>神木市方元围棋培训部</t>
  </si>
  <si>
    <t>240</t>
  </si>
  <si>
    <t>神木市青少年宫</t>
  </si>
  <si>
    <t>241</t>
  </si>
  <si>
    <t>神木市青少年活动中心</t>
  </si>
  <si>
    <t>242</t>
  </si>
  <si>
    <t>升思雅围棋</t>
  </si>
  <si>
    <t>243</t>
  </si>
  <si>
    <t>双圆棋校</t>
  </si>
  <si>
    <t>244</t>
  </si>
  <si>
    <t>绥德县木野狐少儿棋苑</t>
  </si>
  <si>
    <t>245</t>
  </si>
  <si>
    <t>天上来少儿围棋</t>
  </si>
  <si>
    <t>天艺少儿艺术培训中心</t>
  </si>
  <si>
    <t>天长围棋</t>
  </si>
  <si>
    <t>铜川市浩宇少儿围棋</t>
  </si>
  <si>
    <t>铜川市围棋协会培训中心</t>
  </si>
  <si>
    <t>铜川弈学园</t>
  </si>
  <si>
    <t>童欣围棋教室</t>
  </si>
  <si>
    <t>王旭围棋培训中心</t>
  </si>
  <si>
    <t>王座围棋教室</t>
  </si>
  <si>
    <t>渭南市华州区欣弈棋院</t>
  </si>
  <si>
    <t>乌鹭棋院</t>
  </si>
  <si>
    <t>西安菁弈围棋</t>
  </si>
  <si>
    <t>西安令文木野狐围棋</t>
  </si>
  <si>
    <t>西安萌可智能围棋</t>
  </si>
  <si>
    <t>西安秦岭围棋俱乐部</t>
  </si>
  <si>
    <t>西安市莲湖区阿尔法围棋</t>
  </si>
  <si>
    <t>西安市阎良棋院</t>
  </si>
  <si>
    <t>西安市弈象园</t>
  </si>
  <si>
    <t>西安市长安区落子无悔围棋俱乐部</t>
  </si>
  <si>
    <t>西安外事学院老子学院七方棋院</t>
  </si>
  <si>
    <t>西安新鸿书院</t>
  </si>
  <si>
    <t>西安弈方圆围棋</t>
  </si>
  <si>
    <t>西安弈润围棋教室</t>
  </si>
  <si>
    <t>西安弈善少儿围棋</t>
  </si>
  <si>
    <t>西安弈忘忧少儿围棋</t>
  </si>
  <si>
    <t>西安弈友棋院</t>
  </si>
  <si>
    <t>西碁棋院</t>
  </si>
  <si>
    <t>咸阳翰林棋院</t>
  </si>
  <si>
    <t>咸阳尚元围棋</t>
  </si>
  <si>
    <t>咸阳市图南棋院</t>
  </si>
  <si>
    <t>咸阳市渭城区神棋宝贝少儿培训中心</t>
  </si>
  <si>
    <t>咸阳市忆男棋院</t>
  </si>
  <si>
    <t>咸阳市弈乐围棋教室</t>
  </si>
  <si>
    <t>咸阳阳光围棋教室</t>
  </si>
  <si>
    <t>咸阳云弈棋院</t>
  </si>
  <si>
    <t>咸阳志成棋院</t>
  </si>
  <si>
    <t>小幸围棋道场</t>
  </si>
  <si>
    <t>薪承围棋</t>
  </si>
  <si>
    <t>鑫雨金老师围棋教室</t>
  </si>
  <si>
    <t>星辰围棋</t>
  </si>
  <si>
    <t>星知冉教育科技有限公司</t>
  </si>
  <si>
    <t>兴平市棋院</t>
  </si>
  <si>
    <t>雅乐围棋培训学校</t>
  </si>
  <si>
    <t>雅琦棋院</t>
  </si>
  <si>
    <t>雅唐弈新围棋</t>
  </si>
  <si>
    <t>延安少儿围棋教室</t>
  </si>
  <si>
    <t>延安弈秋棋苑</t>
  </si>
  <si>
    <t>杨凌仙机围棋教室</t>
  </si>
  <si>
    <t>杨树下棋舍</t>
  </si>
  <si>
    <t>艺海阁</t>
  </si>
  <si>
    <t>艺智道围棋学校</t>
  </si>
  <si>
    <t>弈城围棋俱乐部</t>
  </si>
  <si>
    <t>弈聪启蒙围棋</t>
  </si>
  <si>
    <t>弈而乐围棋</t>
  </si>
  <si>
    <t>弈乐围棋</t>
  </si>
  <si>
    <t>弈乐园少儿围棋</t>
  </si>
  <si>
    <t>弈林棋院</t>
  </si>
  <si>
    <t>弈趣围棋</t>
  </si>
  <si>
    <t>弈童围棋</t>
  </si>
  <si>
    <t>弈想围棋</t>
  </si>
  <si>
    <t>弈心弈意少儿围棋</t>
  </si>
  <si>
    <t>弈轩围棋学园</t>
  </si>
  <si>
    <t>弈泽园棋院</t>
  </si>
  <si>
    <t>弈之道围棋</t>
  </si>
  <si>
    <t>榆林市横山区宇扬围棋培训学校</t>
  </si>
  <si>
    <t>榆林市榆阳区弈趣围棋</t>
  </si>
  <si>
    <t>榆林弈学园</t>
  </si>
  <si>
    <t>御锦城围棋</t>
  </si>
  <si>
    <t>岳权国际围棋道场</t>
  </si>
  <si>
    <t>岳弈棋院</t>
  </si>
  <si>
    <t>长安天弈少儿棋院</t>
  </si>
  <si>
    <t>长安弈趣园</t>
  </si>
  <si>
    <t>镇巴县青少年校外活动中心</t>
  </si>
  <si>
    <t>交大知得</t>
  </si>
  <si>
    <t>志丹县丹朱棋院</t>
  </si>
  <si>
    <t>智慧弈围棋</t>
  </si>
  <si>
    <t>智弈少儿围棋</t>
  </si>
  <si>
    <t>周至棋院</t>
  </si>
  <si>
    <t>庄里围棋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</si>
</sst>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\¥#,##0_);[Red]\(\¥#,##0\)"/>
    <numFmt numFmtId="178" formatCode="\¥#,##0.00_);[Red]\(\¥#,##0.00\)"/>
    <numFmt numFmtId="179" formatCode="\¥#,##0.00;\¥\-#,##0.00"/>
  </numFmts>
  <fonts count="4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22"/>
      <name val="黑体"/>
      <charset val="134"/>
    </font>
    <font>
      <b/>
      <sz val="18"/>
      <name val="黑体"/>
      <charset val="134"/>
    </font>
    <font>
      <b/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宋体"/>
      <charset val="134"/>
    </font>
    <font>
      <sz val="18"/>
      <name val="黑体"/>
      <charset val="134"/>
    </font>
    <font>
      <b/>
      <sz val="20"/>
      <color theme="1"/>
      <name val="Microsoft YaHei Light"/>
      <charset val="134"/>
    </font>
    <font>
      <b/>
      <sz val="22"/>
      <name val="黑体"/>
      <charset val="134"/>
    </font>
    <font>
      <b/>
      <sz val="11"/>
      <color rgb="FFFF0000"/>
      <name val="宋体"/>
      <charset val="134"/>
      <scheme val="minor"/>
    </font>
    <font>
      <sz val="12"/>
      <color rgb="FF333333"/>
      <name val="微软雅黑"/>
      <charset val="134"/>
    </font>
    <font>
      <b/>
      <sz val="14"/>
      <color theme="1"/>
      <name val="宋体"/>
      <charset val="134"/>
      <scheme val="major"/>
    </font>
    <font>
      <b/>
      <sz val="14"/>
      <color theme="1"/>
      <name val="Microsoft YaHei Light"/>
      <charset val="134"/>
    </font>
    <font>
      <b/>
      <sz val="12"/>
      <color rgb="FFFF0000"/>
      <name val="微软雅黑"/>
      <charset val="134"/>
    </font>
    <font>
      <sz val="11"/>
      <color theme="1"/>
      <name val="微软雅黑"/>
      <charset val="134"/>
    </font>
    <font>
      <b/>
      <sz val="11"/>
      <color rgb="FFFF0000"/>
      <name val="微软雅黑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4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1" applyNumberFormat="0" applyAlignment="0" applyProtection="0">
      <alignment vertical="center"/>
    </xf>
    <xf numFmtId="0" fontId="36" fillId="6" borderId="12" applyNumberFormat="0" applyAlignment="0" applyProtection="0">
      <alignment vertical="center"/>
    </xf>
    <xf numFmtId="0" fontId="37" fillId="6" borderId="11" applyNumberFormat="0" applyAlignment="0" applyProtection="0">
      <alignment vertical="center"/>
    </xf>
    <xf numFmtId="0" fontId="38" fillId="7" borderId="13" applyNumberFormat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46" fillId="0" borderId="0"/>
    <xf numFmtId="0" fontId="11" fillId="0" borderId="0">
      <alignment vertical="center"/>
    </xf>
    <xf numFmtId="0" fontId="0" fillId="0" borderId="0">
      <alignment vertical="center"/>
    </xf>
  </cellStyleXfs>
  <cellXfs count="84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Protection="1">
      <alignment vertical="center"/>
      <protection hidden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49" applyAlignment="1">
      <alignment horizontal="center" vertical="center"/>
    </xf>
    <xf numFmtId="0" fontId="0" fillId="0" borderId="0" xfId="49" applyAlignment="1">
      <alignment horizontal="left"/>
    </xf>
    <xf numFmtId="0" fontId="2" fillId="0" borderId="1" xfId="0" applyFont="1" applyBorder="1">
      <alignment vertical="center"/>
    </xf>
    <xf numFmtId="0" fontId="0" fillId="0" borderId="0" xfId="49" applyAlignment="1">
      <alignment horizontal="left" vertical="center"/>
    </xf>
    <xf numFmtId="0" fontId="0" fillId="0" borderId="0" xfId="0" applyAlignment="1"/>
    <xf numFmtId="49" fontId="0" fillId="0" borderId="0" xfId="0" applyNumberFormat="1" applyAlignment="1">
      <alignment horizontal="left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4" fontId="6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176" fontId="10" fillId="0" borderId="5" xfId="0" applyNumberFormat="1" applyFont="1" applyBorder="1" applyAlignment="1" applyProtection="1">
      <alignment horizontal="center" vertical="top" wrapText="1"/>
      <protection locked="0"/>
    </xf>
    <xf numFmtId="49" fontId="10" fillId="0" borderId="5" xfId="0" applyNumberFormat="1" applyFont="1" applyBorder="1" applyAlignment="1" applyProtection="1">
      <alignment horizontal="center" vertical="top" wrapText="1"/>
      <protection locked="0"/>
    </xf>
    <xf numFmtId="49" fontId="10" fillId="0" borderId="5" xfId="0" applyNumberFormat="1" applyFont="1" applyBorder="1" applyAlignment="1" applyProtection="1">
      <alignment horizontal="center" vertical="top" wrapText="1"/>
      <protection locked="0" hidden="1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top" wrapText="1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/>
      <protection locked="0"/>
    </xf>
    <xf numFmtId="176" fontId="10" fillId="0" borderId="1" xfId="0" applyNumberFormat="1" applyFont="1" applyBorder="1" applyAlignment="1" applyProtection="1">
      <alignment horizontal="center" vertical="top" wrapText="1"/>
      <protection locked="0"/>
    </xf>
    <xf numFmtId="176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/>
      <protection locked="0"/>
    </xf>
    <xf numFmtId="176" fontId="10" fillId="0" borderId="1" xfId="0" applyNumberFormat="1" applyFont="1" applyBorder="1" applyAlignment="1" applyProtection="1">
      <alignment horizontal="center" vertical="center" wrapText="1"/>
      <protection locked="0"/>
    </xf>
    <xf numFmtId="176" fontId="12" fillId="0" borderId="1" xfId="0" applyNumberFormat="1" applyFont="1" applyBorder="1" applyAlignment="1" applyProtection="1">
      <alignment horizontal="center" vertical="center"/>
      <protection locked="0"/>
    </xf>
    <xf numFmtId="176" fontId="13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176" fontId="14" fillId="0" borderId="1" xfId="0" applyNumberFormat="1" applyFont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176" fontId="10" fillId="0" borderId="1" xfId="49" applyNumberFormat="1" applyFont="1" applyBorder="1" applyAlignment="1" applyProtection="1">
      <alignment horizontal="center" vertical="center"/>
      <protection locked="0"/>
    </xf>
    <xf numFmtId="49" fontId="10" fillId="0" borderId="1" xfId="49" applyNumberFormat="1" applyFont="1" applyBorder="1" applyAlignment="1" applyProtection="1">
      <alignment horizontal="center" vertical="center"/>
      <protection locked="0"/>
    </xf>
    <xf numFmtId="176" fontId="10" fillId="0" borderId="1" xfId="52" applyNumberFormat="1" applyFont="1" applyBorder="1" applyAlignment="1" applyProtection="1">
      <alignment horizontal="center" vertical="center"/>
      <protection locked="0"/>
    </xf>
    <xf numFmtId="176" fontId="12" fillId="0" borderId="1" xfId="0" applyNumberFormat="1" applyFont="1" applyBorder="1" applyAlignment="1" applyProtection="1">
      <alignment horizontal="center"/>
      <protection locked="0"/>
    </xf>
    <xf numFmtId="176" fontId="12" fillId="0" borderId="1" xfId="51" applyNumberFormat="1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center" vertical="center"/>
    </xf>
    <xf numFmtId="177" fontId="16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178" fontId="17" fillId="0" borderId="0" xfId="0" applyNumberFormat="1" applyFont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14" fontId="18" fillId="0" borderId="7" xfId="0" applyNumberFormat="1" applyFont="1" applyBorder="1" applyAlignment="1" applyProtection="1">
      <alignment horizontal="center" vertical="center"/>
      <protection hidden="1"/>
    </xf>
    <xf numFmtId="176" fontId="10" fillId="0" borderId="5" xfId="0" applyNumberFormat="1" applyFont="1" applyBorder="1" applyAlignment="1" applyProtection="1">
      <alignment horizontal="center" vertical="center"/>
      <protection locked="0"/>
    </xf>
    <xf numFmtId="14" fontId="19" fillId="0" borderId="5" xfId="0" applyNumberFormat="1" applyFont="1" applyBorder="1" applyAlignment="1" applyProtection="1">
      <alignment horizontal="center" vertical="center"/>
      <protection hidden="1"/>
    </xf>
    <xf numFmtId="14" fontId="19" fillId="0" borderId="1" xfId="0" applyNumberFormat="1" applyFont="1" applyBorder="1" applyAlignment="1" applyProtection="1">
      <alignment horizontal="center" vertical="center"/>
      <protection hidden="1"/>
    </xf>
    <xf numFmtId="176" fontId="20" fillId="0" borderId="5" xfId="0" applyNumberFormat="1" applyFont="1" applyBorder="1" applyAlignment="1" applyProtection="1">
      <alignment horizontal="center" vertical="center"/>
      <protection hidden="1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>
      <alignment vertical="center"/>
    </xf>
    <xf numFmtId="179" fontId="0" fillId="0" borderId="0" xfId="0" applyNumberFormat="1" applyAlignment="1" applyProtection="1">
      <alignment horizontal="center" vertical="center"/>
      <protection hidden="1"/>
    </xf>
    <xf numFmtId="0" fontId="22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24" fillId="2" borderId="0" xfId="0" applyFont="1" applyFill="1">
      <alignment vertical="center"/>
    </xf>
    <xf numFmtId="176" fontId="10" fillId="0" borderId="1" xfId="50" applyNumberFormat="1" applyFont="1" applyBorder="1" applyAlignment="1" applyProtection="1">
      <alignment horizontal="center" vertical="center"/>
      <protection locked="0"/>
    </xf>
    <xf numFmtId="49" fontId="10" fillId="0" borderId="1" xfId="50" applyNumberFormat="1" applyFont="1" applyBorder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top"/>
      <protection locked="0"/>
    </xf>
    <xf numFmtId="49" fontId="10" fillId="0" borderId="1" xfId="49" applyNumberFormat="1" applyFont="1" applyBorder="1" applyAlignment="1" applyProtection="1">
      <alignment horizontal="center" vertical="center" wrapText="1"/>
      <protection locked="0"/>
    </xf>
    <xf numFmtId="49" fontId="13" fillId="3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1" xfId="51" applyNumberFormat="1" applyFont="1" applyBorder="1" applyAlignment="1" applyProtection="1">
      <alignment horizontal="center" vertical="center"/>
      <protection locked="0"/>
    </xf>
    <xf numFmtId="49" fontId="12" fillId="0" borderId="1" xfId="53" applyNumberFormat="1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wrapText="1"/>
      <protection locked="0"/>
    </xf>
    <xf numFmtId="49" fontId="10" fillId="0" borderId="1" xfId="0" applyNumberFormat="1" applyFont="1" applyBorder="1" applyAlignment="1" applyProtection="1">
      <alignment horizontal="center" wrapText="1"/>
      <protection locked="0"/>
    </xf>
    <xf numFmtId="176" fontId="10" fillId="0" borderId="1" xfId="0" applyNumberFormat="1" applyFont="1" applyBorder="1" applyAlignment="1" applyProtection="1">
      <alignment horizontal="center" vertical="top"/>
      <protection locked="0"/>
    </xf>
    <xf numFmtId="176" fontId="12" fillId="2" borderId="1" xfId="0" applyNumberFormat="1" applyFont="1" applyFill="1" applyBorder="1" applyAlignment="1" applyProtection="1">
      <alignment horizontal="center"/>
      <protection locked="0"/>
    </xf>
    <xf numFmtId="176" fontId="25" fillId="0" borderId="1" xfId="0" applyNumberFormat="1" applyFont="1" applyBorder="1" applyAlignment="1" applyProtection="1">
      <alignment horizontal="center"/>
      <protection locked="0"/>
    </xf>
    <xf numFmtId="49" fontId="10" fillId="0" borderId="1" xfId="51" applyNumberFormat="1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  <cellStyle name="常规 9" xfId="53"/>
  </cellStyles>
  <dxfs count="6">
    <dxf>
      <fill>
        <patternFill patternType="solid">
          <bgColor rgb="FFFF9900"/>
        </patternFill>
      </fill>
    </dxf>
    <dxf>
      <font>
        <b val="0"/>
        <i val="1"/>
        <color theme="0"/>
      </font>
      <fill>
        <patternFill patternType="solid">
          <bgColor rgb="FFFF0000"/>
        </patternFill>
      </fill>
    </dxf>
    <dxf>
      <font>
        <b val="1"/>
        <i val="0"/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Y1503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E7" sqref="E7"/>
    </sheetView>
  </sheetViews>
  <sheetFormatPr defaultColWidth="9" defaultRowHeight="14.25"/>
  <cols>
    <col min="1" max="1" width="10.45" style="15" customWidth="1"/>
    <col min="2" max="2" width="9" style="4"/>
    <col min="3" max="3" width="8.36666666666667" style="15" customWidth="1"/>
    <col min="4" max="4" width="10.6333333333333" style="15" customWidth="1"/>
    <col min="5" max="5" width="27.45" style="16" customWidth="1"/>
    <col min="6" max="8" width="12.6333333333333" style="16" customWidth="1"/>
    <col min="9" max="11" width="24.45" style="15" customWidth="1"/>
    <col min="12" max="12" width="10.2666666666667" style="17" customWidth="1"/>
    <col min="13" max="13" width="18.6333333333333" style="18" customWidth="1"/>
    <col min="14" max="14" width="9.725" style="18" customWidth="1"/>
    <col min="15" max="15" width="11.9083333333333" style="18" customWidth="1"/>
    <col min="16" max="16" width="14.725" customWidth="1"/>
    <col min="17" max="17" width="4.36666666666667" customWidth="1"/>
    <col min="18" max="20" width="7.90833333333333" customWidth="1"/>
  </cols>
  <sheetData>
    <row r="1" ht="39.75" customHeight="1" spans="1:2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52"/>
      <c r="M1" s="52"/>
      <c r="N1" s="53"/>
      <c r="O1" s="53"/>
      <c r="P1" s="53"/>
      <c r="Q1" s="63"/>
      <c r="R1" s="64"/>
      <c r="S1" s="64"/>
      <c r="T1" s="64"/>
    </row>
    <row r="2" s="13" customFormat="1" ht="37.5" customHeight="1" spans="1:15">
      <c r="A2" s="20" t="s">
        <v>1</v>
      </c>
      <c r="B2" s="21"/>
      <c r="C2" s="21"/>
      <c r="D2" s="20" t="s">
        <v>2</v>
      </c>
      <c r="E2" s="21"/>
      <c r="F2" s="21" t="s">
        <v>3</v>
      </c>
      <c r="G2" s="22"/>
      <c r="H2" s="22"/>
      <c r="I2" s="54" t="s">
        <v>4</v>
      </c>
      <c r="J2" s="54"/>
      <c r="K2" s="55">
        <f>SUM(P4:P1503)</f>
        <v>0</v>
      </c>
      <c r="L2" s="22"/>
      <c r="M2" s="22"/>
      <c r="N2" s="22"/>
      <c r="O2" s="22"/>
    </row>
    <row r="3" s="14" customFormat="1" ht="19.5" customHeight="1" spans="1:16">
      <c r="A3" s="23" t="s">
        <v>5</v>
      </c>
      <c r="B3" s="24" t="s">
        <v>6</v>
      </c>
      <c r="C3" s="25" t="s">
        <v>7</v>
      </c>
      <c r="D3" s="25" t="s">
        <v>8</v>
      </c>
      <c r="E3" s="26" t="s">
        <v>9</v>
      </c>
      <c r="F3" s="26" t="s">
        <v>10</v>
      </c>
      <c r="G3" s="26" t="s">
        <v>11</v>
      </c>
      <c r="H3" s="26" t="s">
        <v>12</v>
      </c>
      <c r="I3" s="25" t="s">
        <v>13</v>
      </c>
      <c r="J3" s="56" t="s">
        <v>14</v>
      </c>
      <c r="K3" s="56" t="s">
        <v>15</v>
      </c>
      <c r="L3" s="57" t="s">
        <v>16</v>
      </c>
      <c r="M3" s="57" t="s">
        <v>17</v>
      </c>
      <c r="N3" s="57" t="s">
        <v>17</v>
      </c>
      <c r="O3" s="57" t="s">
        <v>18</v>
      </c>
      <c r="P3" s="25" t="s">
        <v>19</v>
      </c>
    </row>
    <row r="4" ht="18.75" spans="1:25">
      <c r="A4" s="27">
        <v>1</v>
      </c>
      <c r="B4" s="28" t="s">
        <v>20</v>
      </c>
      <c r="C4" s="28"/>
      <c r="D4" s="28"/>
      <c r="E4" s="29"/>
      <c r="F4" s="30"/>
      <c r="G4" s="30"/>
      <c r="H4" s="30"/>
      <c r="I4" s="58"/>
      <c r="J4" s="58" t="s">
        <v>20</v>
      </c>
      <c r="K4" s="58"/>
      <c r="L4" s="59" t="str">
        <f>IFERROR(VALUE(MID(E4,7,8)),"数据有误")</f>
        <v>数据有误</v>
      </c>
      <c r="M4" s="60" t="str">
        <f>IFERROR(IF(ISODD(MID(E4,17,1)),"男","女"),"请检查身份证输入")</f>
        <v>请检查身份证输入</v>
      </c>
      <c r="N4" s="60" t="str">
        <f>IF(M4=C4,"合格","不合格")</f>
        <v>不合格</v>
      </c>
      <c r="O4" s="60" t="str">
        <f>IF(MID(E4,16,3)="000","有误","无误")</f>
        <v>无误</v>
      </c>
      <c r="P4" s="61" t="str">
        <f>IF(OR(D4="晋升2级组",D4="晋升1级组"),150,IF(D4="晋升1段组",180,IF(OR(D4="晋升2段组",D4="晋升3段组"),220,IF(OR(D4="晋升4段组",D4="晋升5段组"),240,IF(D4="晋升6段组",260,"现有段位有误")))))</f>
        <v>现有段位有误</v>
      </c>
      <c r="R4" s="65" t="s">
        <v>21</v>
      </c>
      <c r="S4" s="66"/>
      <c r="T4" s="66"/>
      <c r="U4" s="66"/>
      <c r="V4" s="66"/>
      <c r="W4" s="66"/>
      <c r="X4" s="66"/>
      <c r="Y4" s="66"/>
    </row>
    <row r="5" ht="18.75" spans="1:25">
      <c r="A5" s="27">
        <v>2</v>
      </c>
      <c r="B5" s="31"/>
      <c r="C5" s="28"/>
      <c r="D5" s="28"/>
      <c r="E5" s="32"/>
      <c r="F5" s="30"/>
      <c r="G5" s="30"/>
      <c r="H5" s="30"/>
      <c r="I5" s="58"/>
      <c r="J5" s="58"/>
      <c r="K5" s="58"/>
      <c r="L5" s="59" t="str">
        <f t="shared" ref="L5:L68" si="0">IFERROR(VALUE(MID(E5,7,8)),"数据有误")</f>
        <v>数据有误</v>
      </c>
      <c r="M5" s="60" t="str">
        <f t="shared" ref="M5:M68" si="1">IFERROR(IF(ISODD(MID(E5,17,1)),"男","女"),"请检查身份证输入")</f>
        <v>请检查身份证输入</v>
      </c>
      <c r="N5" s="60" t="str">
        <f t="shared" ref="N5:N68" si="2">IF(M5=C5,"合格","不合格")</f>
        <v>不合格</v>
      </c>
      <c r="O5" s="60" t="str">
        <f t="shared" ref="O5:O68" si="3">IF(MID(E5,16,3)="000","有误","无误")</f>
        <v>无误</v>
      </c>
      <c r="P5" s="61" t="str">
        <f t="shared" ref="P5:P68" si="4">IF(OR(D5="晋升2级组",D5="晋升1级组"),150,IF(D5="晋升1段组",180,IF(OR(D5="晋升2段组",D5="晋升3段组"),220,IF(OR(D5="晋升4段组",D5="晋升5段组"),240,IF(D5="晋升6段组",260,"现有段位有误")))))</f>
        <v>现有段位有误</v>
      </c>
      <c r="R5" s="67" t="s">
        <v>22</v>
      </c>
      <c r="S5" s="66"/>
      <c r="T5" s="66"/>
      <c r="U5" s="66"/>
      <c r="V5" s="66"/>
      <c r="W5" s="66"/>
      <c r="X5" s="66"/>
      <c r="Y5" s="66"/>
    </row>
    <row r="6" ht="18.75" spans="1:25">
      <c r="A6" s="27">
        <v>3</v>
      </c>
      <c r="B6" s="31"/>
      <c r="C6" s="28"/>
      <c r="D6" s="28"/>
      <c r="E6" s="33"/>
      <c r="F6" s="30"/>
      <c r="G6" s="30"/>
      <c r="H6" s="30"/>
      <c r="I6" s="58"/>
      <c r="J6" s="58"/>
      <c r="K6" s="58"/>
      <c r="L6" s="59" t="str">
        <f t="shared" si="0"/>
        <v>数据有误</v>
      </c>
      <c r="M6" s="60" t="str">
        <f t="shared" si="1"/>
        <v>请检查身份证输入</v>
      </c>
      <c r="N6" s="60" t="str">
        <f t="shared" si="2"/>
        <v>不合格</v>
      </c>
      <c r="O6" s="60" t="str">
        <f t="shared" si="3"/>
        <v>无误</v>
      </c>
      <c r="P6" s="61" t="str">
        <f t="shared" si="4"/>
        <v>现有段位有误</v>
      </c>
      <c r="R6" s="67" t="s">
        <v>23</v>
      </c>
      <c r="S6" s="66"/>
      <c r="T6" s="66"/>
      <c r="U6" s="66"/>
      <c r="V6" s="66"/>
      <c r="W6" s="66"/>
      <c r="X6" s="66"/>
      <c r="Y6" s="66"/>
    </row>
    <row r="7" ht="18.75" spans="1:25">
      <c r="A7" s="27">
        <v>4</v>
      </c>
      <c r="B7" s="31"/>
      <c r="C7" s="31"/>
      <c r="D7" s="28"/>
      <c r="E7" s="33"/>
      <c r="F7" s="30"/>
      <c r="G7" s="30"/>
      <c r="H7" s="30"/>
      <c r="I7" s="58"/>
      <c r="J7" s="58"/>
      <c r="K7" s="58"/>
      <c r="L7" s="59" t="str">
        <f t="shared" si="0"/>
        <v>数据有误</v>
      </c>
      <c r="M7" s="60" t="str">
        <f t="shared" si="1"/>
        <v>请检查身份证输入</v>
      </c>
      <c r="N7" s="60" t="str">
        <f t="shared" si="2"/>
        <v>不合格</v>
      </c>
      <c r="O7" s="60" t="str">
        <f t="shared" si="3"/>
        <v>无误</v>
      </c>
      <c r="P7" s="61" t="str">
        <f t="shared" si="4"/>
        <v>现有段位有误</v>
      </c>
      <c r="R7" s="67" t="s">
        <v>24</v>
      </c>
      <c r="S7" s="66"/>
      <c r="T7" s="66"/>
      <c r="U7" s="66"/>
      <c r="V7" s="66"/>
      <c r="W7" s="66"/>
      <c r="X7" s="66"/>
      <c r="Y7" s="66"/>
    </row>
    <row r="8" ht="18.75" spans="1:25">
      <c r="A8" s="27">
        <v>5</v>
      </c>
      <c r="B8" s="31"/>
      <c r="C8" s="31"/>
      <c r="D8" s="28"/>
      <c r="E8" s="33"/>
      <c r="F8" s="30"/>
      <c r="G8" s="30"/>
      <c r="H8" s="30"/>
      <c r="I8" s="58"/>
      <c r="J8" s="58"/>
      <c r="K8" s="58"/>
      <c r="L8" s="59" t="str">
        <f t="shared" si="0"/>
        <v>数据有误</v>
      </c>
      <c r="M8" s="60" t="str">
        <f t="shared" si="1"/>
        <v>请检查身份证输入</v>
      </c>
      <c r="N8" s="60" t="str">
        <f t="shared" si="2"/>
        <v>不合格</v>
      </c>
      <c r="O8" s="60" t="str">
        <f t="shared" si="3"/>
        <v>无误</v>
      </c>
      <c r="P8" s="61" t="str">
        <f t="shared" si="4"/>
        <v>现有段位有误</v>
      </c>
      <c r="R8" s="67" t="s">
        <v>25</v>
      </c>
      <c r="S8" s="66"/>
      <c r="T8" s="66"/>
      <c r="U8" s="66"/>
      <c r="V8" s="66"/>
      <c r="W8" s="66"/>
      <c r="X8" s="66"/>
      <c r="Y8" s="66"/>
    </row>
    <row r="9" ht="18.75" spans="1:16">
      <c r="A9" s="27">
        <v>6</v>
      </c>
      <c r="B9" s="31"/>
      <c r="C9" s="31"/>
      <c r="D9" s="28"/>
      <c r="E9" s="33"/>
      <c r="F9" s="30"/>
      <c r="G9" s="30"/>
      <c r="H9" s="30"/>
      <c r="I9" s="31"/>
      <c r="J9" s="31"/>
      <c r="K9" s="31"/>
      <c r="L9" s="59" t="str">
        <f t="shared" si="0"/>
        <v>数据有误</v>
      </c>
      <c r="M9" s="60" t="str">
        <f t="shared" si="1"/>
        <v>请检查身份证输入</v>
      </c>
      <c r="N9" s="60" t="str">
        <f t="shared" si="2"/>
        <v>不合格</v>
      </c>
      <c r="O9" s="60" t="str">
        <f t="shared" si="3"/>
        <v>无误</v>
      </c>
      <c r="P9" s="61" t="str">
        <f t="shared" si="4"/>
        <v>现有段位有误</v>
      </c>
    </row>
    <row r="10" ht="18.75" spans="1:16">
      <c r="A10" s="27">
        <v>7</v>
      </c>
      <c r="B10" s="31"/>
      <c r="C10" s="31"/>
      <c r="D10" s="28"/>
      <c r="E10" s="33"/>
      <c r="F10" s="30"/>
      <c r="G10" s="30"/>
      <c r="H10" s="30"/>
      <c r="I10" s="31"/>
      <c r="J10" s="31"/>
      <c r="K10" s="31"/>
      <c r="L10" s="59" t="str">
        <f t="shared" si="0"/>
        <v>数据有误</v>
      </c>
      <c r="M10" s="60" t="str">
        <f t="shared" si="1"/>
        <v>请检查身份证输入</v>
      </c>
      <c r="N10" s="60" t="str">
        <f t="shared" si="2"/>
        <v>不合格</v>
      </c>
      <c r="O10" s="60" t="str">
        <f t="shared" si="3"/>
        <v>无误</v>
      </c>
      <c r="P10" s="61" t="str">
        <f t="shared" si="4"/>
        <v>现有段位有误</v>
      </c>
    </row>
    <row r="11" ht="18.75" spans="1:16">
      <c r="A11" s="27">
        <v>8</v>
      </c>
      <c r="B11" s="31"/>
      <c r="C11" s="31"/>
      <c r="D11" s="28"/>
      <c r="E11" s="33"/>
      <c r="F11" s="30"/>
      <c r="G11" s="30"/>
      <c r="H11" s="30"/>
      <c r="I11" s="31"/>
      <c r="J11" s="31"/>
      <c r="K11" s="31"/>
      <c r="L11" s="59" t="str">
        <f t="shared" si="0"/>
        <v>数据有误</v>
      </c>
      <c r="M11" s="60" t="str">
        <f t="shared" si="1"/>
        <v>请检查身份证输入</v>
      </c>
      <c r="N11" s="60" t="str">
        <f t="shared" si="2"/>
        <v>不合格</v>
      </c>
      <c r="O11" s="60" t="str">
        <f t="shared" si="3"/>
        <v>无误</v>
      </c>
      <c r="P11" s="61" t="str">
        <f t="shared" si="4"/>
        <v>现有段位有误</v>
      </c>
    </row>
    <row r="12" ht="18.75" spans="1:16">
      <c r="A12" s="27">
        <v>9</v>
      </c>
      <c r="B12" s="31"/>
      <c r="C12" s="31"/>
      <c r="D12" s="28"/>
      <c r="E12" s="33"/>
      <c r="F12" s="30"/>
      <c r="G12" s="30"/>
      <c r="H12" s="30"/>
      <c r="I12" s="31"/>
      <c r="J12" s="31"/>
      <c r="K12" s="31"/>
      <c r="L12" s="59" t="str">
        <f t="shared" si="0"/>
        <v>数据有误</v>
      </c>
      <c r="M12" s="60" t="str">
        <f t="shared" si="1"/>
        <v>请检查身份证输入</v>
      </c>
      <c r="N12" s="60" t="str">
        <f t="shared" si="2"/>
        <v>不合格</v>
      </c>
      <c r="O12" s="60" t="str">
        <f t="shared" si="3"/>
        <v>无误</v>
      </c>
      <c r="P12" s="61" t="str">
        <f t="shared" si="4"/>
        <v>现有段位有误</v>
      </c>
    </row>
    <row r="13" ht="18.75" spans="1:16">
      <c r="A13" s="27">
        <v>10</v>
      </c>
      <c r="B13" s="31"/>
      <c r="C13" s="31"/>
      <c r="D13" s="28"/>
      <c r="E13" s="33"/>
      <c r="F13" s="30"/>
      <c r="G13" s="30"/>
      <c r="H13" s="30"/>
      <c r="I13" s="31"/>
      <c r="J13" s="31"/>
      <c r="K13" s="31"/>
      <c r="L13" s="59" t="str">
        <f t="shared" si="0"/>
        <v>数据有误</v>
      </c>
      <c r="M13" s="60" t="str">
        <f t="shared" si="1"/>
        <v>请检查身份证输入</v>
      </c>
      <c r="N13" s="60" t="str">
        <f t="shared" si="2"/>
        <v>不合格</v>
      </c>
      <c r="O13" s="60" t="str">
        <f t="shared" si="3"/>
        <v>无误</v>
      </c>
      <c r="P13" s="61" t="str">
        <f t="shared" si="4"/>
        <v>现有段位有误</v>
      </c>
    </row>
    <row r="14" ht="18.75" spans="1:16">
      <c r="A14" s="27">
        <v>11</v>
      </c>
      <c r="B14" s="31"/>
      <c r="C14" s="31"/>
      <c r="D14" s="28"/>
      <c r="E14" s="33"/>
      <c r="F14" s="30"/>
      <c r="G14" s="30"/>
      <c r="H14" s="30"/>
      <c r="I14" s="31"/>
      <c r="J14" s="31"/>
      <c r="K14" s="31"/>
      <c r="L14" s="59" t="str">
        <f t="shared" si="0"/>
        <v>数据有误</v>
      </c>
      <c r="M14" s="60" t="str">
        <f t="shared" si="1"/>
        <v>请检查身份证输入</v>
      </c>
      <c r="N14" s="60" t="str">
        <f t="shared" si="2"/>
        <v>不合格</v>
      </c>
      <c r="O14" s="60" t="str">
        <f t="shared" si="3"/>
        <v>无误</v>
      </c>
      <c r="P14" s="61" t="str">
        <f t="shared" si="4"/>
        <v>现有段位有误</v>
      </c>
    </row>
    <row r="15" ht="18.75" spans="1:16">
      <c r="A15" s="27">
        <v>12</v>
      </c>
      <c r="B15" s="31"/>
      <c r="C15" s="31"/>
      <c r="D15" s="28"/>
      <c r="E15" s="33"/>
      <c r="F15" s="30"/>
      <c r="G15" s="30"/>
      <c r="H15" s="30"/>
      <c r="I15" s="31"/>
      <c r="J15" s="31"/>
      <c r="K15" s="31"/>
      <c r="L15" s="59" t="str">
        <f t="shared" si="0"/>
        <v>数据有误</v>
      </c>
      <c r="M15" s="60" t="str">
        <f t="shared" si="1"/>
        <v>请检查身份证输入</v>
      </c>
      <c r="N15" s="60" t="str">
        <f t="shared" si="2"/>
        <v>不合格</v>
      </c>
      <c r="O15" s="60" t="str">
        <f t="shared" si="3"/>
        <v>无误</v>
      </c>
      <c r="P15" s="61" t="str">
        <f t="shared" si="4"/>
        <v>现有段位有误</v>
      </c>
    </row>
    <row r="16" ht="18.75" spans="1:16">
      <c r="A16" s="27">
        <v>13</v>
      </c>
      <c r="B16" s="31"/>
      <c r="C16" s="31"/>
      <c r="D16" s="28"/>
      <c r="E16" s="33"/>
      <c r="F16" s="30"/>
      <c r="G16" s="30"/>
      <c r="H16" s="30"/>
      <c r="I16" s="31"/>
      <c r="J16" s="31"/>
      <c r="K16" s="31"/>
      <c r="L16" s="59" t="str">
        <f t="shared" si="0"/>
        <v>数据有误</v>
      </c>
      <c r="M16" s="60" t="str">
        <f t="shared" si="1"/>
        <v>请检查身份证输入</v>
      </c>
      <c r="N16" s="60" t="str">
        <f t="shared" si="2"/>
        <v>不合格</v>
      </c>
      <c r="O16" s="60" t="str">
        <f t="shared" si="3"/>
        <v>无误</v>
      </c>
      <c r="P16" s="61" t="str">
        <f t="shared" si="4"/>
        <v>现有段位有误</v>
      </c>
    </row>
    <row r="17" ht="18.75" spans="1:16">
      <c r="A17" s="27">
        <v>14</v>
      </c>
      <c r="B17" s="31"/>
      <c r="C17" s="31"/>
      <c r="D17" s="28"/>
      <c r="E17" s="34"/>
      <c r="F17" s="30"/>
      <c r="G17" s="30"/>
      <c r="H17" s="30"/>
      <c r="I17" s="31"/>
      <c r="J17" s="31"/>
      <c r="K17" s="31"/>
      <c r="L17" s="59" t="str">
        <f t="shared" si="0"/>
        <v>数据有误</v>
      </c>
      <c r="M17" s="60" t="str">
        <f t="shared" si="1"/>
        <v>请检查身份证输入</v>
      </c>
      <c r="N17" s="60" t="str">
        <f t="shared" si="2"/>
        <v>不合格</v>
      </c>
      <c r="O17" s="60" t="str">
        <f t="shared" si="3"/>
        <v>无误</v>
      </c>
      <c r="P17" s="61" t="str">
        <f t="shared" si="4"/>
        <v>现有段位有误</v>
      </c>
    </row>
    <row r="18" ht="18.75" spans="1:16">
      <c r="A18" s="27">
        <v>15</v>
      </c>
      <c r="B18" s="31"/>
      <c r="C18" s="31"/>
      <c r="D18" s="28"/>
      <c r="E18" s="33"/>
      <c r="F18" s="30"/>
      <c r="G18" s="30"/>
      <c r="H18" s="30"/>
      <c r="I18" s="31"/>
      <c r="J18" s="31"/>
      <c r="K18" s="31"/>
      <c r="L18" s="59" t="str">
        <f t="shared" si="0"/>
        <v>数据有误</v>
      </c>
      <c r="M18" s="60" t="str">
        <f t="shared" si="1"/>
        <v>请检查身份证输入</v>
      </c>
      <c r="N18" s="60" t="str">
        <f t="shared" si="2"/>
        <v>不合格</v>
      </c>
      <c r="O18" s="60" t="str">
        <f t="shared" si="3"/>
        <v>无误</v>
      </c>
      <c r="P18" s="61" t="str">
        <f t="shared" si="4"/>
        <v>现有段位有误</v>
      </c>
    </row>
    <row r="19" ht="18.75" spans="1:16">
      <c r="A19" s="27">
        <v>16</v>
      </c>
      <c r="B19" s="31"/>
      <c r="C19" s="31"/>
      <c r="D19" s="28"/>
      <c r="E19" s="33"/>
      <c r="F19" s="30"/>
      <c r="G19" s="30"/>
      <c r="H19" s="30"/>
      <c r="I19" s="31"/>
      <c r="J19" s="31"/>
      <c r="K19" s="31"/>
      <c r="L19" s="59" t="str">
        <f t="shared" si="0"/>
        <v>数据有误</v>
      </c>
      <c r="M19" s="60" t="str">
        <f t="shared" si="1"/>
        <v>请检查身份证输入</v>
      </c>
      <c r="N19" s="60" t="str">
        <f t="shared" si="2"/>
        <v>不合格</v>
      </c>
      <c r="O19" s="60" t="str">
        <f t="shared" si="3"/>
        <v>无误</v>
      </c>
      <c r="P19" s="61" t="str">
        <f t="shared" si="4"/>
        <v>现有段位有误</v>
      </c>
    </row>
    <row r="20" ht="18.75" spans="1:16">
      <c r="A20" s="27">
        <v>17</v>
      </c>
      <c r="B20" s="31"/>
      <c r="C20" s="31"/>
      <c r="D20" s="28"/>
      <c r="E20" s="33"/>
      <c r="F20" s="30"/>
      <c r="G20" s="30"/>
      <c r="H20" s="30"/>
      <c r="I20" s="31"/>
      <c r="J20" s="31"/>
      <c r="K20" s="31"/>
      <c r="L20" s="59" t="str">
        <f t="shared" si="0"/>
        <v>数据有误</v>
      </c>
      <c r="M20" s="60" t="str">
        <f t="shared" si="1"/>
        <v>请检查身份证输入</v>
      </c>
      <c r="N20" s="60" t="str">
        <f t="shared" si="2"/>
        <v>不合格</v>
      </c>
      <c r="O20" s="60" t="str">
        <f t="shared" si="3"/>
        <v>无误</v>
      </c>
      <c r="P20" s="61" t="str">
        <f t="shared" si="4"/>
        <v>现有段位有误</v>
      </c>
    </row>
    <row r="21" ht="18.75" spans="1:16">
      <c r="A21" s="27">
        <v>18</v>
      </c>
      <c r="B21" s="31"/>
      <c r="C21" s="31"/>
      <c r="D21" s="28"/>
      <c r="E21" s="33"/>
      <c r="F21" s="30"/>
      <c r="G21" s="30"/>
      <c r="H21" s="30"/>
      <c r="I21" s="31"/>
      <c r="J21" s="31"/>
      <c r="K21" s="31"/>
      <c r="L21" s="59" t="str">
        <f t="shared" si="0"/>
        <v>数据有误</v>
      </c>
      <c r="M21" s="60" t="str">
        <f t="shared" si="1"/>
        <v>请检查身份证输入</v>
      </c>
      <c r="N21" s="60" t="str">
        <f t="shared" si="2"/>
        <v>不合格</v>
      </c>
      <c r="O21" s="60" t="str">
        <f t="shared" si="3"/>
        <v>无误</v>
      </c>
      <c r="P21" s="61" t="str">
        <f t="shared" si="4"/>
        <v>现有段位有误</v>
      </c>
    </row>
    <row r="22" ht="18.75" spans="1:16">
      <c r="A22" s="27">
        <v>19</v>
      </c>
      <c r="B22" s="31"/>
      <c r="C22" s="31"/>
      <c r="D22" s="35"/>
      <c r="E22" s="33"/>
      <c r="F22" s="30"/>
      <c r="G22" s="30"/>
      <c r="H22" s="30"/>
      <c r="I22" s="31"/>
      <c r="J22" s="31"/>
      <c r="K22" s="31"/>
      <c r="L22" s="59" t="str">
        <f t="shared" si="0"/>
        <v>数据有误</v>
      </c>
      <c r="M22" s="60" t="str">
        <f t="shared" si="1"/>
        <v>请检查身份证输入</v>
      </c>
      <c r="N22" s="60" t="str">
        <f t="shared" si="2"/>
        <v>不合格</v>
      </c>
      <c r="O22" s="60" t="str">
        <f t="shared" si="3"/>
        <v>无误</v>
      </c>
      <c r="P22" s="61" t="str">
        <f t="shared" si="4"/>
        <v>现有段位有误</v>
      </c>
    </row>
    <row r="23" ht="18.75" spans="1:16">
      <c r="A23" s="27">
        <v>20</v>
      </c>
      <c r="B23" s="31"/>
      <c r="C23" s="31"/>
      <c r="D23" s="35"/>
      <c r="E23" s="33"/>
      <c r="F23" s="30"/>
      <c r="G23" s="30"/>
      <c r="H23" s="30"/>
      <c r="I23" s="31"/>
      <c r="J23" s="31"/>
      <c r="K23" s="31"/>
      <c r="L23" s="59" t="str">
        <f t="shared" si="0"/>
        <v>数据有误</v>
      </c>
      <c r="M23" s="60" t="str">
        <f t="shared" si="1"/>
        <v>请检查身份证输入</v>
      </c>
      <c r="N23" s="60" t="str">
        <f t="shared" si="2"/>
        <v>不合格</v>
      </c>
      <c r="O23" s="60" t="str">
        <f t="shared" si="3"/>
        <v>无误</v>
      </c>
      <c r="P23" s="61" t="str">
        <f t="shared" si="4"/>
        <v>现有段位有误</v>
      </c>
    </row>
    <row r="24" ht="18.75" spans="1:16">
      <c r="A24" s="27">
        <v>21</v>
      </c>
      <c r="B24" s="31"/>
      <c r="C24" s="31"/>
      <c r="D24" s="35"/>
      <c r="E24" s="33"/>
      <c r="F24" s="30"/>
      <c r="G24" s="30"/>
      <c r="H24" s="30"/>
      <c r="I24" s="31"/>
      <c r="J24" s="31"/>
      <c r="K24" s="31"/>
      <c r="L24" s="59" t="str">
        <f t="shared" si="0"/>
        <v>数据有误</v>
      </c>
      <c r="M24" s="60" t="str">
        <f t="shared" si="1"/>
        <v>请检查身份证输入</v>
      </c>
      <c r="N24" s="60" t="str">
        <f t="shared" si="2"/>
        <v>不合格</v>
      </c>
      <c r="O24" s="60" t="str">
        <f t="shared" si="3"/>
        <v>无误</v>
      </c>
      <c r="P24" s="61" t="str">
        <f t="shared" si="4"/>
        <v>现有段位有误</v>
      </c>
    </row>
    <row r="25" ht="18.75" spans="1:16">
      <c r="A25" s="27">
        <v>22</v>
      </c>
      <c r="B25" s="36"/>
      <c r="C25" s="36"/>
      <c r="D25" s="35"/>
      <c r="E25" s="37"/>
      <c r="F25" s="30"/>
      <c r="G25" s="30"/>
      <c r="H25" s="30"/>
      <c r="I25" s="31"/>
      <c r="J25" s="31"/>
      <c r="K25" s="31"/>
      <c r="L25" s="59" t="str">
        <f t="shared" si="0"/>
        <v>数据有误</v>
      </c>
      <c r="M25" s="60" t="str">
        <f t="shared" si="1"/>
        <v>请检查身份证输入</v>
      </c>
      <c r="N25" s="60" t="str">
        <f t="shared" si="2"/>
        <v>不合格</v>
      </c>
      <c r="O25" s="60" t="str">
        <f t="shared" si="3"/>
        <v>无误</v>
      </c>
      <c r="P25" s="61" t="str">
        <f t="shared" si="4"/>
        <v>现有段位有误</v>
      </c>
    </row>
    <row r="26" ht="18.75" spans="1:16">
      <c r="A26" s="27">
        <v>23</v>
      </c>
      <c r="B26" s="31"/>
      <c r="C26" s="31"/>
      <c r="D26" s="35"/>
      <c r="E26" s="33"/>
      <c r="F26" s="30"/>
      <c r="G26" s="30"/>
      <c r="H26" s="30"/>
      <c r="I26" s="31"/>
      <c r="J26" s="31"/>
      <c r="K26" s="31"/>
      <c r="L26" s="59" t="str">
        <f t="shared" si="0"/>
        <v>数据有误</v>
      </c>
      <c r="M26" s="60" t="str">
        <f t="shared" si="1"/>
        <v>请检查身份证输入</v>
      </c>
      <c r="N26" s="60" t="str">
        <f t="shared" si="2"/>
        <v>不合格</v>
      </c>
      <c r="O26" s="60" t="str">
        <f t="shared" si="3"/>
        <v>无误</v>
      </c>
      <c r="P26" s="61" t="str">
        <f t="shared" si="4"/>
        <v>现有段位有误</v>
      </c>
    </row>
    <row r="27" ht="18.75" spans="1:16">
      <c r="A27" s="27">
        <v>24</v>
      </c>
      <c r="B27" s="31"/>
      <c r="C27" s="31"/>
      <c r="D27" s="35"/>
      <c r="E27" s="33"/>
      <c r="F27" s="30"/>
      <c r="G27" s="30"/>
      <c r="H27" s="30"/>
      <c r="I27" s="31"/>
      <c r="J27" s="31"/>
      <c r="K27" s="31"/>
      <c r="L27" s="59" t="str">
        <f t="shared" si="0"/>
        <v>数据有误</v>
      </c>
      <c r="M27" s="60" t="str">
        <f t="shared" si="1"/>
        <v>请检查身份证输入</v>
      </c>
      <c r="N27" s="60" t="str">
        <f t="shared" si="2"/>
        <v>不合格</v>
      </c>
      <c r="O27" s="60" t="str">
        <f t="shared" si="3"/>
        <v>无误</v>
      </c>
      <c r="P27" s="61" t="str">
        <f t="shared" si="4"/>
        <v>现有段位有误</v>
      </c>
    </row>
    <row r="28" ht="18.75" spans="1:16">
      <c r="A28" s="27">
        <v>25</v>
      </c>
      <c r="B28" s="38"/>
      <c r="C28" s="39"/>
      <c r="D28" s="35"/>
      <c r="E28" s="33"/>
      <c r="F28" s="30"/>
      <c r="G28" s="30"/>
      <c r="H28" s="30"/>
      <c r="I28" s="31"/>
      <c r="J28" s="31"/>
      <c r="K28" s="31"/>
      <c r="L28" s="59" t="str">
        <f t="shared" si="0"/>
        <v>数据有误</v>
      </c>
      <c r="M28" s="60" t="str">
        <f t="shared" si="1"/>
        <v>请检查身份证输入</v>
      </c>
      <c r="N28" s="60" t="str">
        <f t="shared" si="2"/>
        <v>不合格</v>
      </c>
      <c r="O28" s="60" t="str">
        <f t="shared" si="3"/>
        <v>无误</v>
      </c>
      <c r="P28" s="61" t="str">
        <f t="shared" si="4"/>
        <v>现有段位有误</v>
      </c>
    </row>
    <row r="29" ht="18.75" spans="1:16">
      <c r="A29" s="27">
        <v>26</v>
      </c>
      <c r="B29" s="31"/>
      <c r="C29" s="31"/>
      <c r="D29" s="31"/>
      <c r="E29" s="33"/>
      <c r="F29" s="30"/>
      <c r="G29" s="30"/>
      <c r="H29" s="30"/>
      <c r="I29" s="31"/>
      <c r="J29" s="31"/>
      <c r="K29" s="31"/>
      <c r="L29" s="59" t="str">
        <f t="shared" si="0"/>
        <v>数据有误</v>
      </c>
      <c r="M29" s="60" t="str">
        <f t="shared" si="1"/>
        <v>请检查身份证输入</v>
      </c>
      <c r="N29" s="60" t="str">
        <f t="shared" si="2"/>
        <v>不合格</v>
      </c>
      <c r="O29" s="60" t="str">
        <f t="shared" si="3"/>
        <v>无误</v>
      </c>
      <c r="P29" s="61" t="str">
        <f t="shared" si="4"/>
        <v>现有段位有误</v>
      </c>
    </row>
    <row r="30" ht="18.75" spans="1:16">
      <c r="A30" s="27">
        <v>27</v>
      </c>
      <c r="B30" s="31"/>
      <c r="C30" s="31"/>
      <c r="D30" s="31"/>
      <c r="E30" s="33"/>
      <c r="F30" s="30"/>
      <c r="G30" s="30"/>
      <c r="H30" s="30"/>
      <c r="I30" s="31"/>
      <c r="J30" s="31"/>
      <c r="K30" s="31"/>
      <c r="L30" s="59" t="str">
        <f t="shared" si="0"/>
        <v>数据有误</v>
      </c>
      <c r="M30" s="60" t="str">
        <f t="shared" si="1"/>
        <v>请检查身份证输入</v>
      </c>
      <c r="N30" s="60" t="str">
        <f t="shared" si="2"/>
        <v>不合格</v>
      </c>
      <c r="O30" s="60" t="str">
        <f t="shared" si="3"/>
        <v>无误</v>
      </c>
      <c r="P30" s="61" t="str">
        <f t="shared" si="4"/>
        <v>现有段位有误</v>
      </c>
    </row>
    <row r="31" ht="18.75" spans="1:16">
      <c r="A31" s="27">
        <v>28</v>
      </c>
      <c r="B31" s="31"/>
      <c r="C31" s="31"/>
      <c r="D31" s="31"/>
      <c r="E31" s="33"/>
      <c r="F31" s="30"/>
      <c r="G31" s="30"/>
      <c r="H31" s="30"/>
      <c r="I31" s="31"/>
      <c r="J31" s="31"/>
      <c r="K31" s="31"/>
      <c r="L31" s="59" t="str">
        <f t="shared" si="0"/>
        <v>数据有误</v>
      </c>
      <c r="M31" s="60" t="str">
        <f t="shared" si="1"/>
        <v>请检查身份证输入</v>
      </c>
      <c r="N31" s="60" t="str">
        <f t="shared" si="2"/>
        <v>不合格</v>
      </c>
      <c r="O31" s="60" t="str">
        <f t="shared" si="3"/>
        <v>无误</v>
      </c>
      <c r="P31" s="61" t="str">
        <f t="shared" si="4"/>
        <v>现有段位有误</v>
      </c>
    </row>
    <row r="32" ht="18.75" spans="1:16">
      <c r="A32" s="27">
        <v>29</v>
      </c>
      <c r="B32" s="31"/>
      <c r="C32" s="31"/>
      <c r="D32" s="31"/>
      <c r="E32" s="33"/>
      <c r="F32" s="30"/>
      <c r="G32" s="30"/>
      <c r="H32" s="30"/>
      <c r="I32" s="31"/>
      <c r="J32" s="31"/>
      <c r="K32" s="31"/>
      <c r="L32" s="59" t="str">
        <f t="shared" si="0"/>
        <v>数据有误</v>
      </c>
      <c r="M32" s="60" t="str">
        <f t="shared" si="1"/>
        <v>请检查身份证输入</v>
      </c>
      <c r="N32" s="60" t="str">
        <f t="shared" si="2"/>
        <v>不合格</v>
      </c>
      <c r="O32" s="60" t="str">
        <f t="shared" si="3"/>
        <v>无误</v>
      </c>
      <c r="P32" s="61" t="str">
        <f t="shared" si="4"/>
        <v>现有段位有误</v>
      </c>
    </row>
    <row r="33" ht="18.75" spans="1:16">
      <c r="A33" s="27">
        <v>30</v>
      </c>
      <c r="B33" s="40"/>
      <c r="C33" s="40"/>
      <c r="D33" s="41"/>
      <c r="E33" s="42"/>
      <c r="F33" s="30"/>
      <c r="G33" s="30"/>
      <c r="H33" s="30"/>
      <c r="I33" s="62"/>
      <c r="J33" s="62"/>
      <c r="K33" s="62"/>
      <c r="L33" s="59" t="str">
        <f t="shared" si="0"/>
        <v>数据有误</v>
      </c>
      <c r="M33" s="60" t="str">
        <f t="shared" si="1"/>
        <v>请检查身份证输入</v>
      </c>
      <c r="N33" s="60" t="str">
        <f t="shared" si="2"/>
        <v>不合格</v>
      </c>
      <c r="O33" s="60" t="str">
        <f t="shared" si="3"/>
        <v>无误</v>
      </c>
      <c r="P33" s="61" t="str">
        <f t="shared" si="4"/>
        <v>现有段位有误</v>
      </c>
    </row>
    <row r="34" ht="18.75" spans="1:16">
      <c r="A34" s="27">
        <v>31</v>
      </c>
      <c r="B34" s="31"/>
      <c r="C34" s="31"/>
      <c r="D34" s="31"/>
      <c r="E34" s="33"/>
      <c r="F34" s="30"/>
      <c r="G34" s="30"/>
      <c r="H34" s="30"/>
      <c r="I34" s="31"/>
      <c r="J34" s="31"/>
      <c r="K34" s="31"/>
      <c r="L34" s="59" t="str">
        <f t="shared" si="0"/>
        <v>数据有误</v>
      </c>
      <c r="M34" s="60" t="str">
        <f t="shared" si="1"/>
        <v>请检查身份证输入</v>
      </c>
      <c r="N34" s="60" t="str">
        <f t="shared" si="2"/>
        <v>不合格</v>
      </c>
      <c r="O34" s="60" t="str">
        <f t="shared" si="3"/>
        <v>无误</v>
      </c>
      <c r="P34" s="61" t="str">
        <f t="shared" si="4"/>
        <v>现有段位有误</v>
      </c>
    </row>
    <row r="35" ht="18.75" spans="1:16">
      <c r="A35" s="27">
        <v>32</v>
      </c>
      <c r="B35" s="35"/>
      <c r="C35" s="35"/>
      <c r="D35" s="35"/>
      <c r="E35" s="32"/>
      <c r="F35" s="30"/>
      <c r="G35" s="30"/>
      <c r="H35" s="30"/>
      <c r="I35" s="31"/>
      <c r="J35" s="31"/>
      <c r="K35" s="31"/>
      <c r="L35" s="59" t="str">
        <f t="shared" si="0"/>
        <v>数据有误</v>
      </c>
      <c r="M35" s="60" t="str">
        <f t="shared" si="1"/>
        <v>请检查身份证输入</v>
      </c>
      <c r="N35" s="60" t="str">
        <f t="shared" si="2"/>
        <v>不合格</v>
      </c>
      <c r="O35" s="60" t="str">
        <f t="shared" si="3"/>
        <v>无误</v>
      </c>
      <c r="P35" s="61" t="str">
        <f t="shared" si="4"/>
        <v>现有段位有误</v>
      </c>
    </row>
    <row r="36" ht="18.75" spans="1:16">
      <c r="A36" s="27">
        <v>33</v>
      </c>
      <c r="B36" s="31"/>
      <c r="C36" s="31"/>
      <c r="D36" s="31"/>
      <c r="E36" s="33"/>
      <c r="F36" s="30"/>
      <c r="G36" s="30"/>
      <c r="H36" s="30"/>
      <c r="I36" s="31"/>
      <c r="J36" s="31"/>
      <c r="K36" s="31"/>
      <c r="L36" s="59" t="str">
        <f t="shared" si="0"/>
        <v>数据有误</v>
      </c>
      <c r="M36" s="60" t="str">
        <f t="shared" si="1"/>
        <v>请检查身份证输入</v>
      </c>
      <c r="N36" s="60" t="str">
        <f t="shared" si="2"/>
        <v>不合格</v>
      </c>
      <c r="O36" s="60" t="str">
        <f t="shared" si="3"/>
        <v>无误</v>
      </c>
      <c r="P36" s="61" t="str">
        <f t="shared" si="4"/>
        <v>现有段位有误</v>
      </c>
    </row>
    <row r="37" ht="18.75" spans="1:16">
      <c r="A37" s="27">
        <v>34</v>
      </c>
      <c r="B37" s="31"/>
      <c r="C37" s="31"/>
      <c r="D37" s="31"/>
      <c r="E37" s="33"/>
      <c r="F37" s="30"/>
      <c r="G37" s="30"/>
      <c r="H37" s="30"/>
      <c r="I37" s="31"/>
      <c r="J37" s="31"/>
      <c r="K37" s="31"/>
      <c r="L37" s="59" t="str">
        <f t="shared" si="0"/>
        <v>数据有误</v>
      </c>
      <c r="M37" s="60" t="str">
        <f t="shared" si="1"/>
        <v>请检查身份证输入</v>
      </c>
      <c r="N37" s="60" t="str">
        <f t="shared" si="2"/>
        <v>不合格</v>
      </c>
      <c r="O37" s="60" t="str">
        <f t="shared" si="3"/>
        <v>无误</v>
      </c>
      <c r="P37" s="61" t="str">
        <f t="shared" si="4"/>
        <v>现有段位有误</v>
      </c>
    </row>
    <row r="38" ht="18.75" spans="1:16">
      <c r="A38" s="27">
        <v>35</v>
      </c>
      <c r="B38" s="31"/>
      <c r="C38" s="31"/>
      <c r="D38" s="31"/>
      <c r="E38" s="33"/>
      <c r="F38" s="30"/>
      <c r="G38" s="30"/>
      <c r="H38" s="30"/>
      <c r="I38" s="31"/>
      <c r="J38" s="31"/>
      <c r="K38" s="31"/>
      <c r="L38" s="59" t="str">
        <f t="shared" si="0"/>
        <v>数据有误</v>
      </c>
      <c r="M38" s="60" t="str">
        <f t="shared" si="1"/>
        <v>请检查身份证输入</v>
      </c>
      <c r="N38" s="60" t="str">
        <f t="shared" si="2"/>
        <v>不合格</v>
      </c>
      <c r="O38" s="60" t="str">
        <f t="shared" si="3"/>
        <v>无误</v>
      </c>
      <c r="P38" s="61" t="str">
        <f t="shared" si="4"/>
        <v>现有段位有误</v>
      </c>
    </row>
    <row r="39" ht="18.75" spans="1:16">
      <c r="A39" s="27">
        <v>36</v>
      </c>
      <c r="B39" s="31"/>
      <c r="C39" s="31"/>
      <c r="D39" s="31"/>
      <c r="E39" s="33"/>
      <c r="F39" s="30"/>
      <c r="G39" s="30"/>
      <c r="H39" s="30"/>
      <c r="I39" s="31"/>
      <c r="J39" s="31"/>
      <c r="K39" s="31"/>
      <c r="L39" s="59" t="str">
        <f t="shared" si="0"/>
        <v>数据有误</v>
      </c>
      <c r="M39" s="60" t="str">
        <f t="shared" si="1"/>
        <v>请检查身份证输入</v>
      </c>
      <c r="N39" s="60" t="str">
        <f t="shared" si="2"/>
        <v>不合格</v>
      </c>
      <c r="O39" s="60" t="str">
        <f t="shared" si="3"/>
        <v>无误</v>
      </c>
      <c r="P39" s="61" t="str">
        <f t="shared" si="4"/>
        <v>现有段位有误</v>
      </c>
    </row>
    <row r="40" ht="18.75" spans="1:16">
      <c r="A40" s="27">
        <v>37</v>
      </c>
      <c r="B40" s="31"/>
      <c r="C40" s="31"/>
      <c r="D40" s="31"/>
      <c r="E40" s="33"/>
      <c r="F40" s="30"/>
      <c r="G40" s="30"/>
      <c r="H40" s="30"/>
      <c r="I40" s="31"/>
      <c r="J40" s="31"/>
      <c r="K40" s="31"/>
      <c r="L40" s="59" t="str">
        <f t="shared" si="0"/>
        <v>数据有误</v>
      </c>
      <c r="M40" s="60" t="str">
        <f t="shared" si="1"/>
        <v>请检查身份证输入</v>
      </c>
      <c r="N40" s="60" t="str">
        <f t="shared" si="2"/>
        <v>不合格</v>
      </c>
      <c r="O40" s="60" t="str">
        <f t="shared" si="3"/>
        <v>无误</v>
      </c>
      <c r="P40" s="61" t="str">
        <f t="shared" si="4"/>
        <v>现有段位有误</v>
      </c>
    </row>
    <row r="41" ht="18.75" spans="1:16">
      <c r="A41" s="27">
        <v>38</v>
      </c>
      <c r="B41" s="39"/>
      <c r="C41" s="31"/>
      <c r="D41" s="31"/>
      <c r="E41" s="33"/>
      <c r="F41" s="30"/>
      <c r="G41" s="30"/>
      <c r="H41" s="30"/>
      <c r="I41" s="31"/>
      <c r="J41" s="31"/>
      <c r="K41" s="31"/>
      <c r="L41" s="59" t="str">
        <f t="shared" si="0"/>
        <v>数据有误</v>
      </c>
      <c r="M41" s="60" t="str">
        <f t="shared" si="1"/>
        <v>请检查身份证输入</v>
      </c>
      <c r="N41" s="60" t="str">
        <f t="shared" si="2"/>
        <v>不合格</v>
      </c>
      <c r="O41" s="60" t="str">
        <f t="shared" si="3"/>
        <v>无误</v>
      </c>
      <c r="P41" s="61" t="str">
        <f t="shared" si="4"/>
        <v>现有段位有误</v>
      </c>
    </row>
    <row r="42" ht="18.75" spans="1:16">
      <c r="A42" s="27">
        <v>39</v>
      </c>
      <c r="B42" s="31"/>
      <c r="C42" s="31"/>
      <c r="D42" s="31"/>
      <c r="E42" s="33"/>
      <c r="F42" s="30"/>
      <c r="G42" s="30"/>
      <c r="H42" s="30"/>
      <c r="I42" s="31"/>
      <c r="J42" s="31"/>
      <c r="K42" s="31"/>
      <c r="L42" s="59" t="str">
        <f t="shared" si="0"/>
        <v>数据有误</v>
      </c>
      <c r="M42" s="60" t="str">
        <f t="shared" si="1"/>
        <v>请检查身份证输入</v>
      </c>
      <c r="N42" s="60" t="str">
        <f t="shared" si="2"/>
        <v>不合格</v>
      </c>
      <c r="O42" s="60" t="str">
        <f t="shared" si="3"/>
        <v>无误</v>
      </c>
      <c r="P42" s="61" t="str">
        <f t="shared" si="4"/>
        <v>现有段位有误</v>
      </c>
    </row>
    <row r="43" ht="18.75" spans="1:16">
      <c r="A43" s="27">
        <v>40</v>
      </c>
      <c r="B43" s="43"/>
      <c r="C43" s="43"/>
      <c r="D43" s="43"/>
      <c r="E43" s="44"/>
      <c r="F43" s="30"/>
      <c r="G43" s="30"/>
      <c r="H43" s="30"/>
      <c r="I43" s="31"/>
      <c r="J43" s="31"/>
      <c r="K43" s="31"/>
      <c r="L43" s="59" t="str">
        <f t="shared" si="0"/>
        <v>数据有误</v>
      </c>
      <c r="M43" s="60" t="str">
        <f t="shared" si="1"/>
        <v>请检查身份证输入</v>
      </c>
      <c r="N43" s="60" t="str">
        <f t="shared" si="2"/>
        <v>不合格</v>
      </c>
      <c r="O43" s="60" t="str">
        <f t="shared" si="3"/>
        <v>无误</v>
      </c>
      <c r="P43" s="61" t="str">
        <f t="shared" si="4"/>
        <v>现有段位有误</v>
      </c>
    </row>
    <row r="44" ht="18.75" spans="1:16">
      <c r="A44" s="27">
        <v>41</v>
      </c>
      <c r="B44" s="39"/>
      <c r="C44" s="39"/>
      <c r="D44" s="39"/>
      <c r="E44" s="45"/>
      <c r="F44" s="30"/>
      <c r="G44" s="30"/>
      <c r="H44" s="30"/>
      <c r="I44" s="31"/>
      <c r="J44" s="31"/>
      <c r="K44" s="31"/>
      <c r="L44" s="59" t="str">
        <f t="shared" si="0"/>
        <v>数据有误</v>
      </c>
      <c r="M44" s="60" t="str">
        <f t="shared" si="1"/>
        <v>请检查身份证输入</v>
      </c>
      <c r="N44" s="60" t="str">
        <f t="shared" si="2"/>
        <v>不合格</v>
      </c>
      <c r="O44" s="60" t="str">
        <f t="shared" si="3"/>
        <v>无误</v>
      </c>
      <c r="P44" s="61" t="str">
        <f t="shared" si="4"/>
        <v>现有段位有误</v>
      </c>
    </row>
    <row r="45" ht="18.75" spans="1:16">
      <c r="A45" s="27">
        <v>42</v>
      </c>
      <c r="B45" s="31"/>
      <c r="C45" s="31"/>
      <c r="D45" s="31"/>
      <c r="E45" s="33"/>
      <c r="F45" s="30"/>
      <c r="G45" s="30"/>
      <c r="H45" s="30"/>
      <c r="I45" s="31"/>
      <c r="J45" s="31"/>
      <c r="K45" s="31"/>
      <c r="L45" s="59" t="str">
        <f t="shared" si="0"/>
        <v>数据有误</v>
      </c>
      <c r="M45" s="60" t="str">
        <f t="shared" si="1"/>
        <v>请检查身份证输入</v>
      </c>
      <c r="N45" s="60" t="str">
        <f t="shared" si="2"/>
        <v>不合格</v>
      </c>
      <c r="O45" s="60" t="str">
        <f t="shared" si="3"/>
        <v>无误</v>
      </c>
      <c r="P45" s="61" t="str">
        <f t="shared" si="4"/>
        <v>现有段位有误</v>
      </c>
    </row>
    <row r="46" ht="18.75" spans="1:16">
      <c r="A46" s="27">
        <v>43</v>
      </c>
      <c r="B46" s="36"/>
      <c r="C46" s="36"/>
      <c r="D46" s="36"/>
      <c r="E46" s="37"/>
      <c r="F46" s="30"/>
      <c r="G46" s="30"/>
      <c r="H46" s="30"/>
      <c r="I46" s="62"/>
      <c r="J46" s="62"/>
      <c r="K46" s="62"/>
      <c r="L46" s="59" t="str">
        <f t="shared" si="0"/>
        <v>数据有误</v>
      </c>
      <c r="M46" s="60" t="str">
        <f t="shared" si="1"/>
        <v>请检查身份证输入</v>
      </c>
      <c r="N46" s="60" t="str">
        <f t="shared" si="2"/>
        <v>不合格</v>
      </c>
      <c r="O46" s="60" t="str">
        <f t="shared" si="3"/>
        <v>无误</v>
      </c>
      <c r="P46" s="61" t="str">
        <f t="shared" si="4"/>
        <v>现有段位有误</v>
      </c>
    </row>
    <row r="47" ht="18.75" spans="1:16">
      <c r="A47" s="27">
        <v>44</v>
      </c>
      <c r="B47" s="31"/>
      <c r="C47" s="31"/>
      <c r="D47" s="31"/>
      <c r="E47" s="33"/>
      <c r="F47" s="30"/>
      <c r="G47" s="30"/>
      <c r="H47" s="30"/>
      <c r="I47" s="31"/>
      <c r="J47" s="31"/>
      <c r="K47" s="31"/>
      <c r="L47" s="59" t="str">
        <f t="shared" si="0"/>
        <v>数据有误</v>
      </c>
      <c r="M47" s="60" t="str">
        <f t="shared" si="1"/>
        <v>请检查身份证输入</v>
      </c>
      <c r="N47" s="60" t="str">
        <f t="shared" si="2"/>
        <v>不合格</v>
      </c>
      <c r="O47" s="60" t="str">
        <f t="shared" si="3"/>
        <v>无误</v>
      </c>
      <c r="P47" s="61" t="str">
        <f t="shared" si="4"/>
        <v>现有段位有误</v>
      </c>
    </row>
    <row r="48" ht="18.75" spans="1:16">
      <c r="A48" s="27">
        <v>45</v>
      </c>
      <c r="B48" s="46"/>
      <c r="C48" s="46"/>
      <c r="D48" s="46"/>
      <c r="E48" s="47"/>
      <c r="F48" s="30"/>
      <c r="G48" s="30"/>
      <c r="H48" s="30"/>
      <c r="I48" s="31"/>
      <c r="J48" s="31"/>
      <c r="K48" s="31"/>
      <c r="L48" s="59" t="str">
        <f t="shared" si="0"/>
        <v>数据有误</v>
      </c>
      <c r="M48" s="60" t="str">
        <f t="shared" si="1"/>
        <v>请检查身份证输入</v>
      </c>
      <c r="N48" s="60" t="str">
        <f t="shared" si="2"/>
        <v>不合格</v>
      </c>
      <c r="O48" s="60" t="str">
        <f t="shared" si="3"/>
        <v>无误</v>
      </c>
      <c r="P48" s="61" t="str">
        <f t="shared" si="4"/>
        <v>现有段位有误</v>
      </c>
    </row>
    <row r="49" ht="18.75" spans="1:16">
      <c r="A49" s="27">
        <v>46</v>
      </c>
      <c r="B49" s="35"/>
      <c r="C49" s="35"/>
      <c r="D49" s="35"/>
      <c r="E49" s="32"/>
      <c r="F49" s="30"/>
      <c r="G49" s="30"/>
      <c r="H49" s="30"/>
      <c r="I49" s="31"/>
      <c r="J49" s="31"/>
      <c r="K49" s="31"/>
      <c r="L49" s="59" t="str">
        <f t="shared" si="0"/>
        <v>数据有误</v>
      </c>
      <c r="M49" s="60" t="str">
        <f t="shared" si="1"/>
        <v>请检查身份证输入</v>
      </c>
      <c r="N49" s="60" t="str">
        <f t="shared" si="2"/>
        <v>不合格</v>
      </c>
      <c r="O49" s="60" t="str">
        <f t="shared" si="3"/>
        <v>无误</v>
      </c>
      <c r="P49" s="61" t="str">
        <f t="shared" si="4"/>
        <v>现有段位有误</v>
      </c>
    </row>
    <row r="50" ht="18.75" spans="1:16">
      <c r="A50" s="27">
        <v>47</v>
      </c>
      <c r="B50" s="48"/>
      <c r="C50" s="46"/>
      <c r="D50" s="31"/>
      <c r="E50" s="47"/>
      <c r="F50" s="30"/>
      <c r="G50" s="30"/>
      <c r="H50" s="30"/>
      <c r="I50" s="31"/>
      <c r="J50" s="31"/>
      <c r="K50" s="31"/>
      <c r="L50" s="59" t="str">
        <f t="shared" si="0"/>
        <v>数据有误</v>
      </c>
      <c r="M50" s="60" t="str">
        <f t="shared" si="1"/>
        <v>请检查身份证输入</v>
      </c>
      <c r="N50" s="60" t="str">
        <f t="shared" si="2"/>
        <v>不合格</v>
      </c>
      <c r="O50" s="60" t="str">
        <f t="shared" si="3"/>
        <v>无误</v>
      </c>
      <c r="P50" s="61" t="str">
        <f t="shared" si="4"/>
        <v>现有段位有误</v>
      </c>
    </row>
    <row r="51" ht="18.75" spans="1:16">
      <c r="A51" s="27">
        <v>48</v>
      </c>
      <c r="B51" s="31"/>
      <c r="C51" s="31"/>
      <c r="D51" s="31"/>
      <c r="E51" s="33"/>
      <c r="F51" s="30"/>
      <c r="G51" s="30"/>
      <c r="H51" s="30"/>
      <c r="I51" s="31"/>
      <c r="J51" s="31"/>
      <c r="K51" s="31"/>
      <c r="L51" s="59" t="str">
        <f t="shared" si="0"/>
        <v>数据有误</v>
      </c>
      <c r="M51" s="60" t="str">
        <f t="shared" si="1"/>
        <v>请检查身份证输入</v>
      </c>
      <c r="N51" s="60" t="str">
        <f t="shared" si="2"/>
        <v>不合格</v>
      </c>
      <c r="O51" s="60" t="str">
        <f t="shared" si="3"/>
        <v>无误</v>
      </c>
      <c r="P51" s="61" t="str">
        <f t="shared" si="4"/>
        <v>现有段位有误</v>
      </c>
    </row>
    <row r="52" ht="18.75" spans="1:16">
      <c r="A52" s="27">
        <v>49</v>
      </c>
      <c r="B52" s="31"/>
      <c r="C52" s="31"/>
      <c r="D52" s="31"/>
      <c r="E52" s="33"/>
      <c r="F52" s="30"/>
      <c r="G52" s="30"/>
      <c r="H52" s="30"/>
      <c r="I52" s="31"/>
      <c r="J52" s="31"/>
      <c r="K52" s="31"/>
      <c r="L52" s="59" t="str">
        <f t="shared" si="0"/>
        <v>数据有误</v>
      </c>
      <c r="M52" s="60" t="str">
        <f t="shared" si="1"/>
        <v>请检查身份证输入</v>
      </c>
      <c r="N52" s="60" t="str">
        <f t="shared" si="2"/>
        <v>不合格</v>
      </c>
      <c r="O52" s="60" t="str">
        <f t="shared" si="3"/>
        <v>无误</v>
      </c>
      <c r="P52" s="61" t="str">
        <f t="shared" si="4"/>
        <v>现有段位有误</v>
      </c>
    </row>
    <row r="53" ht="18.75" spans="1:16">
      <c r="A53" s="27">
        <v>50</v>
      </c>
      <c r="B53" s="31"/>
      <c r="C53" s="31"/>
      <c r="D53" s="31"/>
      <c r="E53" s="33"/>
      <c r="F53" s="30"/>
      <c r="G53" s="30"/>
      <c r="H53" s="30"/>
      <c r="I53" s="31"/>
      <c r="J53" s="31"/>
      <c r="K53" s="31"/>
      <c r="L53" s="59" t="str">
        <f t="shared" si="0"/>
        <v>数据有误</v>
      </c>
      <c r="M53" s="60" t="str">
        <f t="shared" si="1"/>
        <v>请检查身份证输入</v>
      </c>
      <c r="N53" s="60" t="str">
        <f t="shared" si="2"/>
        <v>不合格</v>
      </c>
      <c r="O53" s="60" t="str">
        <f t="shared" si="3"/>
        <v>无误</v>
      </c>
      <c r="P53" s="61" t="str">
        <f t="shared" si="4"/>
        <v>现有段位有误</v>
      </c>
    </row>
    <row r="54" ht="18.75" spans="1:16">
      <c r="A54" s="27">
        <v>51</v>
      </c>
      <c r="B54" s="31"/>
      <c r="C54" s="31"/>
      <c r="D54" s="31"/>
      <c r="E54" s="33"/>
      <c r="F54" s="30"/>
      <c r="G54" s="30"/>
      <c r="H54" s="30"/>
      <c r="I54" s="31"/>
      <c r="J54" s="31"/>
      <c r="K54" s="31"/>
      <c r="L54" s="59" t="str">
        <f t="shared" si="0"/>
        <v>数据有误</v>
      </c>
      <c r="M54" s="60" t="str">
        <f t="shared" si="1"/>
        <v>请检查身份证输入</v>
      </c>
      <c r="N54" s="60" t="str">
        <f t="shared" si="2"/>
        <v>不合格</v>
      </c>
      <c r="O54" s="60" t="str">
        <f t="shared" si="3"/>
        <v>无误</v>
      </c>
      <c r="P54" s="61" t="str">
        <f t="shared" si="4"/>
        <v>现有段位有误</v>
      </c>
    </row>
    <row r="55" ht="18.75" spans="1:16">
      <c r="A55" s="27">
        <v>52</v>
      </c>
      <c r="B55" s="31"/>
      <c r="C55" s="31"/>
      <c r="D55" s="31"/>
      <c r="E55" s="45"/>
      <c r="F55" s="30"/>
      <c r="G55" s="30"/>
      <c r="H55" s="30"/>
      <c r="I55" s="31"/>
      <c r="J55" s="31"/>
      <c r="K55" s="31"/>
      <c r="L55" s="59" t="str">
        <f t="shared" si="0"/>
        <v>数据有误</v>
      </c>
      <c r="M55" s="60" t="str">
        <f t="shared" si="1"/>
        <v>请检查身份证输入</v>
      </c>
      <c r="N55" s="60" t="str">
        <f t="shared" si="2"/>
        <v>不合格</v>
      </c>
      <c r="O55" s="60" t="str">
        <f t="shared" si="3"/>
        <v>无误</v>
      </c>
      <c r="P55" s="61" t="str">
        <f t="shared" si="4"/>
        <v>现有段位有误</v>
      </c>
    </row>
    <row r="56" ht="18.75" spans="1:16">
      <c r="A56" s="27">
        <v>53</v>
      </c>
      <c r="B56" s="31"/>
      <c r="C56" s="31"/>
      <c r="D56" s="31"/>
      <c r="E56" s="33"/>
      <c r="F56" s="30"/>
      <c r="G56" s="30"/>
      <c r="H56" s="30"/>
      <c r="I56" s="31"/>
      <c r="J56" s="31"/>
      <c r="K56" s="31"/>
      <c r="L56" s="59" t="str">
        <f t="shared" si="0"/>
        <v>数据有误</v>
      </c>
      <c r="M56" s="60" t="str">
        <f t="shared" si="1"/>
        <v>请检查身份证输入</v>
      </c>
      <c r="N56" s="60" t="str">
        <f t="shared" si="2"/>
        <v>不合格</v>
      </c>
      <c r="O56" s="60" t="str">
        <f t="shared" si="3"/>
        <v>无误</v>
      </c>
      <c r="P56" s="61" t="str">
        <f t="shared" si="4"/>
        <v>现有段位有误</v>
      </c>
    </row>
    <row r="57" ht="18.75" spans="1:16">
      <c r="A57" s="27">
        <v>54</v>
      </c>
      <c r="B57" s="49"/>
      <c r="C57" s="50"/>
      <c r="D57" s="41"/>
      <c r="E57" s="51"/>
      <c r="F57" s="30"/>
      <c r="G57" s="30"/>
      <c r="H57" s="30"/>
      <c r="I57" s="62"/>
      <c r="J57" s="62"/>
      <c r="K57" s="62"/>
      <c r="L57" s="59" t="str">
        <f t="shared" si="0"/>
        <v>数据有误</v>
      </c>
      <c r="M57" s="60" t="str">
        <f t="shared" si="1"/>
        <v>请检查身份证输入</v>
      </c>
      <c r="N57" s="60" t="str">
        <f t="shared" si="2"/>
        <v>不合格</v>
      </c>
      <c r="O57" s="60" t="str">
        <f t="shared" si="3"/>
        <v>无误</v>
      </c>
      <c r="P57" s="61" t="str">
        <f t="shared" si="4"/>
        <v>现有段位有误</v>
      </c>
    </row>
    <row r="58" ht="18.75" spans="1:16">
      <c r="A58" s="27">
        <v>55</v>
      </c>
      <c r="B58" s="31"/>
      <c r="C58" s="31"/>
      <c r="D58" s="31"/>
      <c r="E58" s="33"/>
      <c r="F58" s="30"/>
      <c r="G58" s="30"/>
      <c r="H58" s="30"/>
      <c r="I58" s="31"/>
      <c r="J58" s="31"/>
      <c r="K58" s="31"/>
      <c r="L58" s="59" t="str">
        <f t="shared" si="0"/>
        <v>数据有误</v>
      </c>
      <c r="M58" s="60" t="str">
        <f t="shared" si="1"/>
        <v>请检查身份证输入</v>
      </c>
      <c r="N58" s="60" t="str">
        <f t="shared" si="2"/>
        <v>不合格</v>
      </c>
      <c r="O58" s="60" t="str">
        <f t="shared" si="3"/>
        <v>无误</v>
      </c>
      <c r="P58" s="61" t="str">
        <f t="shared" si="4"/>
        <v>现有段位有误</v>
      </c>
    </row>
    <row r="59" ht="18.75" spans="1:16">
      <c r="A59" s="27">
        <v>56</v>
      </c>
      <c r="B59" s="31"/>
      <c r="C59" s="31"/>
      <c r="D59" s="31"/>
      <c r="E59" s="33"/>
      <c r="F59" s="30"/>
      <c r="G59" s="30"/>
      <c r="H59" s="30"/>
      <c r="I59" s="31"/>
      <c r="J59" s="31"/>
      <c r="K59" s="31"/>
      <c r="L59" s="59" t="str">
        <f t="shared" si="0"/>
        <v>数据有误</v>
      </c>
      <c r="M59" s="60" t="str">
        <f t="shared" si="1"/>
        <v>请检查身份证输入</v>
      </c>
      <c r="N59" s="60" t="str">
        <f t="shared" si="2"/>
        <v>不合格</v>
      </c>
      <c r="O59" s="60" t="str">
        <f t="shared" si="3"/>
        <v>无误</v>
      </c>
      <c r="P59" s="61" t="str">
        <f t="shared" si="4"/>
        <v>现有段位有误</v>
      </c>
    </row>
    <row r="60" ht="18.75" spans="1:16">
      <c r="A60" s="27">
        <v>57</v>
      </c>
      <c r="B60" s="31"/>
      <c r="C60" s="31"/>
      <c r="D60" s="31"/>
      <c r="E60" s="33"/>
      <c r="F60" s="30"/>
      <c r="G60" s="30"/>
      <c r="H60" s="30"/>
      <c r="I60" s="31"/>
      <c r="J60" s="31"/>
      <c r="K60" s="31"/>
      <c r="L60" s="59" t="str">
        <f t="shared" si="0"/>
        <v>数据有误</v>
      </c>
      <c r="M60" s="60" t="str">
        <f t="shared" si="1"/>
        <v>请检查身份证输入</v>
      </c>
      <c r="N60" s="60" t="str">
        <f t="shared" si="2"/>
        <v>不合格</v>
      </c>
      <c r="O60" s="60" t="str">
        <f t="shared" si="3"/>
        <v>无误</v>
      </c>
      <c r="P60" s="61" t="str">
        <f t="shared" si="4"/>
        <v>现有段位有误</v>
      </c>
    </row>
    <row r="61" ht="18.75" spans="1:16">
      <c r="A61" s="27">
        <v>58</v>
      </c>
      <c r="B61" s="31"/>
      <c r="C61" s="31"/>
      <c r="D61" s="31"/>
      <c r="E61" s="33"/>
      <c r="F61" s="30"/>
      <c r="G61" s="30"/>
      <c r="H61" s="30"/>
      <c r="I61" s="31"/>
      <c r="J61" s="31"/>
      <c r="K61" s="31"/>
      <c r="L61" s="59" t="str">
        <f t="shared" si="0"/>
        <v>数据有误</v>
      </c>
      <c r="M61" s="60" t="str">
        <f t="shared" si="1"/>
        <v>请检查身份证输入</v>
      </c>
      <c r="N61" s="60" t="str">
        <f t="shared" si="2"/>
        <v>不合格</v>
      </c>
      <c r="O61" s="60" t="str">
        <f t="shared" si="3"/>
        <v>无误</v>
      </c>
      <c r="P61" s="61" t="str">
        <f t="shared" si="4"/>
        <v>现有段位有误</v>
      </c>
    </row>
    <row r="62" ht="18.75" spans="1:16">
      <c r="A62" s="27">
        <v>59</v>
      </c>
      <c r="B62" s="31"/>
      <c r="C62" s="31"/>
      <c r="D62" s="31"/>
      <c r="E62" s="33"/>
      <c r="F62" s="30"/>
      <c r="G62" s="30"/>
      <c r="H62" s="30"/>
      <c r="I62" s="31"/>
      <c r="J62" s="31"/>
      <c r="K62" s="31"/>
      <c r="L62" s="59" t="str">
        <f t="shared" si="0"/>
        <v>数据有误</v>
      </c>
      <c r="M62" s="60" t="str">
        <f t="shared" si="1"/>
        <v>请检查身份证输入</v>
      </c>
      <c r="N62" s="60" t="str">
        <f t="shared" si="2"/>
        <v>不合格</v>
      </c>
      <c r="O62" s="60" t="str">
        <f t="shared" si="3"/>
        <v>无误</v>
      </c>
      <c r="P62" s="61" t="str">
        <f t="shared" si="4"/>
        <v>现有段位有误</v>
      </c>
    </row>
    <row r="63" ht="18.75" spans="1:16">
      <c r="A63" s="27">
        <v>60</v>
      </c>
      <c r="B63" s="31"/>
      <c r="C63" s="31"/>
      <c r="D63" s="31"/>
      <c r="E63" s="33"/>
      <c r="F63" s="30"/>
      <c r="G63" s="30"/>
      <c r="H63" s="30"/>
      <c r="I63" s="31"/>
      <c r="J63" s="31"/>
      <c r="K63" s="31"/>
      <c r="L63" s="59" t="str">
        <f t="shared" si="0"/>
        <v>数据有误</v>
      </c>
      <c r="M63" s="60" t="str">
        <f t="shared" si="1"/>
        <v>请检查身份证输入</v>
      </c>
      <c r="N63" s="60" t="str">
        <f t="shared" si="2"/>
        <v>不合格</v>
      </c>
      <c r="O63" s="60" t="str">
        <f t="shared" si="3"/>
        <v>无误</v>
      </c>
      <c r="P63" s="61" t="str">
        <f t="shared" si="4"/>
        <v>现有段位有误</v>
      </c>
    </row>
    <row r="64" ht="18.75" spans="1:16">
      <c r="A64" s="27">
        <v>61</v>
      </c>
      <c r="B64" s="31"/>
      <c r="C64" s="31"/>
      <c r="D64" s="31"/>
      <c r="E64" s="33"/>
      <c r="F64" s="30"/>
      <c r="G64" s="30"/>
      <c r="H64" s="30"/>
      <c r="I64" s="31"/>
      <c r="J64" s="31"/>
      <c r="K64" s="31"/>
      <c r="L64" s="59" t="str">
        <f t="shared" si="0"/>
        <v>数据有误</v>
      </c>
      <c r="M64" s="60" t="str">
        <f t="shared" si="1"/>
        <v>请检查身份证输入</v>
      </c>
      <c r="N64" s="60" t="str">
        <f t="shared" si="2"/>
        <v>不合格</v>
      </c>
      <c r="O64" s="60" t="str">
        <f t="shared" si="3"/>
        <v>无误</v>
      </c>
      <c r="P64" s="61" t="str">
        <f t="shared" si="4"/>
        <v>现有段位有误</v>
      </c>
    </row>
    <row r="65" ht="18.75" spans="1:16">
      <c r="A65" s="27">
        <v>62</v>
      </c>
      <c r="B65" s="39"/>
      <c r="C65" s="31"/>
      <c r="D65" s="31"/>
      <c r="E65" s="33"/>
      <c r="F65" s="30"/>
      <c r="G65" s="30"/>
      <c r="H65" s="30"/>
      <c r="I65" s="31"/>
      <c r="J65" s="31"/>
      <c r="K65" s="31"/>
      <c r="L65" s="59" t="str">
        <f t="shared" si="0"/>
        <v>数据有误</v>
      </c>
      <c r="M65" s="60" t="str">
        <f t="shared" si="1"/>
        <v>请检查身份证输入</v>
      </c>
      <c r="N65" s="60" t="str">
        <f t="shared" si="2"/>
        <v>不合格</v>
      </c>
      <c r="O65" s="60" t="str">
        <f t="shared" si="3"/>
        <v>无误</v>
      </c>
      <c r="P65" s="61" t="str">
        <f t="shared" si="4"/>
        <v>现有段位有误</v>
      </c>
    </row>
    <row r="66" ht="18.75" spans="1:16">
      <c r="A66" s="27">
        <v>63</v>
      </c>
      <c r="B66" s="31"/>
      <c r="C66" s="31"/>
      <c r="D66" s="31"/>
      <c r="E66" s="33"/>
      <c r="F66" s="30"/>
      <c r="G66" s="30"/>
      <c r="H66" s="30"/>
      <c r="I66" s="31"/>
      <c r="J66" s="31"/>
      <c r="K66" s="31"/>
      <c r="L66" s="59" t="str">
        <f t="shared" si="0"/>
        <v>数据有误</v>
      </c>
      <c r="M66" s="60" t="str">
        <f t="shared" si="1"/>
        <v>请检查身份证输入</v>
      </c>
      <c r="N66" s="60" t="str">
        <f t="shared" si="2"/>
        <v>不合格</v>
      </c>
      <c r="O66" s="60" t="str">
        <f t="shared" si="3"/>
        <v>无误</v>
      </c>
      <c r="P66" s="61" t="str">
        <f t="shared" si="4"/>
        <v>现有段位有误</v>
      </c>
    </row>
    <row r="67" ht="18.75" spans="1:16">
      <c r="A67" s="27">
        <v>64</v>
      </c>
      <c r="B67" s="31"/>
      <c r="C67" s="31"/>
      <c r="D67" s="31"/>
      <c r="E67" s="33"/>
      <c r="F67" s="30"/>
      <c r="G67" s="30"/>
      <c r="H67" s="30"/>
      <c r="I67" s="31"/>
      <c r="J67" s="31"/>
      <c r="K67" s="31"/>
      <c r="L67" s="59" t="str">
        <f t="shared" si="0"/>
        <v>数据有误</v>
      </c>
      <c r="M67" s="60" t="str">
        <f t="shared" si="1"/>
        <v>请检查身份证输入</v>
      </c>
      <c r="N67" s="60" t="str">
        <f t="shared" si="2"/>
        <v>不合格</v>
      </c>
      <c r="O67" s="60" t="str">
        <f t="shared" si="3"/>
        <v>无误</v>
      </c>
      <c r="P67" s="61" t="str">
        <f t="shared" si="4"/>
        <v>现有段位有误</v>
      </c>
    </row>
    <row r="68" ht="18.75" spans="1:16">
      <c r="A68" s="27">
        <v>65</v>
      </c>
      <c r="B68" s="35"/>
      <c r="C68" s="35"/>
      <c r="D68" s="35"/>
      <c r="E68" s="32"/>
      <c r="F68" s="30"/>
      <c r="G68" s="30"/>
      <c r="H68" s="30"/>
      <c r="I68" s="31"/>
      <c r="J68" s="31"/>
      <c r="K68" s="31"/>
      <c r="L68" s="59" t="str">
        <f t="shared" si="0"/>
        <v>数据有误</v>
      </c>
      <c r="M68" s="60" t="str">
        <f t="shared" si="1"/>
        <v>请检查身份证输入</v>
      </c>
      <c r="N68" s="60" t="str">
        <f t="shared" si="2"/>
        <v>不合格</v>
      </c>
      <c r="O68" s="60" t="str">
        <f t="shared" si="3"/>
        <v>无误</v>
      </c>
      <c r="P68" s="61" t="str">
        <f t="shared" si="4"/>
        <v>现有段位有误</v>
      </c>
    </row>
    <row r="69" ht="18.75" spans="1:16">
      <c r="A69" s="27">
        <v>66</v>
      </c>
      <c r="B69" s="31"/>
      <c r="C69" s="31"/>
      <c r="D69" s="31"/>
      <c r="E69" s="33"/>
      <c r="F69" s="30"/>
      <c r="G69" s="30"/>
      <c r="H69" s="30"/>
      <c r="I69" s="31"/>
      <c r="J69" s="31"/>
      <c r="K69" s="31"/>
      <c r="L69" s="59" t="str">
        <f t="shared" ref="L69:L132" si="5">IFERROR(VALUE(MID(E69,7,8)),"数据有误")</f>
        <v>数据有误</v>
      </c>
      <c r="M69" s="60" t="str">
        <f t="shared" ref="M69:M132" si="6">IFERROR(IF(ISODD(MID(E69,17,1)),"男","女"),"请检查身份证输入")</f>
        <v>请检查身份证输入</v>
      </c>
      <c r="N69" s="60" t="str">
        <f t="shared" ref="N69:N132" si="7">IF(M69=C69,"合格","不合格")</f>
        <v>不合格</v>
      </c>
      <c r="O69" s="60" t="str">
        <f t="shared" ref="O69:O132" si="8">IF(MID(E69,16,3)="000","有误","无误")</f>
        <v>无误</v>
      </c>
      <c r="P69" s="61" t="str">
        <f t="shared" ref="P69:P132" si="9">IF(OR(D69="晋升2级组",D69="晋升1级组"),150,IF(D69="晋升1段组",180,IF(OR(D69="晋升2段组",D69="晋升3段组"),220,IF(OR(D69="晋升4段组",D69="晋升5段组"),240,IF(D69="晋升6段组",260,"现有段位有误")))))</f>
        <v>现有段位有误</v>
      </c>
    </row>
    <row r="70" ht="18.75" spans="1:16">
      <c r="A70" s="27">
        <v>67</v>
      </c>
      <c r="B70" s="31"/>
      <c r="C70" s="31"/>
      <c r="D70" s="31"/>
      <c r="E70" s="33"/>
      <c r="F70" s="30"/>
      <c r="G70" s="30"/>
      <c r="H70" s="30"/>
      <c r="I70" s="31"/>
      <c r="J70" s="31"/>
      <c r="K70" s="31"/>
      <c r="L70" s="59" t="str">
        <f t="shared" si="5"/>
        <v>数据有误</v>
      </c>
      <c r="M70" s="60" t="str">
        <f t="shared" si="6"/>
        <v>请检查身份证输入</v>
      </c>
      <c r="N70" s="60" t="str">
        <f t="shared" si="7"/>
        <v>不合格</v>
      </c>
      <c r="O70" s="60" t="str">
        <f t="shared" si="8"/>
        <v>无误</v>
      </c>
      <c r="P70" s="61" t="str">
        <f t="shared" si="9"/>
        <v>现有段位有误</v>
      </c>
    </row>
    <row r="71" ht="18.75" spans="1:16">
      <c r="A71" s="27">
        <v>68</v>
      </c>
      <c r="B71" s="68"/>
      <c r="C71" s="68"/>
      <c r="D71" s="31"/>
      <c r="E71" s="69"/>
      <c r="F71" s="30"/>
      <c r="G71" s="30"/>
      <c r="H71" s="30"/>
      <c r="I71" s="31"/>
      <c r="J71" s="31"/>
      <c r="K71" s="31"/>
      <c r="L71" s="59" t="str">
        <f t="shared" si="5"/>
        <v>数据有误</v>
      </c>
      <c r="M71" s="60" t="str">
        <f t="shared" si="6"/>
        <v>请检查身份证输入</v>
      </c>
      <c r="N71" s="60" t="str">
        <f t="shared" si="7"/>
        <v>不合格</v>
      </c>
      <c r="O71" s="60" t="str">
        <f t="shared" si="8"/>
        <v>无误</v>
      </c>
      <c r="P71" s="61" t="str">
        <f t="shared" si="9"/>
        <v>现有段位有误</v>
      </c>
    </row>
    <row r="72" ht="18.75" spans="1:16">
      <c r="A72" s="27">
        <v>69</v>
      </c>
      <c r="B72" s="31"/>
      <c r="C72" s="31"/>
      <c r="D72" s="31"/>
      <c r="E72" s="33"/>
      <c r="F72" s="30"/>
      <c r="G72" s="30"/>
      <c r="H72" s="30"/>
      <c r="I72" s="31"/>
      <c r="J72" s="31"/>
      <c r="K72" s="31"/>
      <c r="L72" s="59" t="str">
        <f t="shared" si="5"/>
        <v>数据有误</v>
      </c>
      <c r="M72" s="60" t="str">
        <f t="shared" si="6"/>
        <v>请检查身份证输入</v>
      </c>
      <c r="N72" s="60" t="str">
        <f t="shared" si="7"/>
        <v>不合格</v>
      </c>
      <c r="O72" s="60" t="str">
        <f t="shared" si="8"/>
        <v>无误</v>
      </c>
      <c r="P72" s="61" t="str">
        <f t="shared" si="9"/>
        <v>现有段位有误</v>
      </c>
    </row>
    <row r="73" ht="18.75" spans="1:16">
      <c r="A73" s="27">
        <v>70</v>
      </c>
      <c r="B73" s="31"/>
      <c r="C73" s="31"/>
      <c r="D73" s="31"/>
      <c r="E73" s="33"/>
      <c r="F73" s="30"/>
      <c r="G73" s="30"/>
      <c r="H73" s="30"/>
      <c r="I73" s="31"/>
      <c r="J73" s="31"/>
      <c r="K73" s="31"/>
      <c r="L73" s="59" t="str">
        <f t="shared" si="5"/>
        <v>数据有误</v>
      </c>
      <c r="M73" s="60" t="str">
        <f t="shared" si="6"/>
        <v>请检查身份证输入</v>
      </c>
      <c r="N73" s="60" t="str">
        <f t="shared" si="7"/>
        <v>不合格</v>
      </c>
      <c r="O73" s="60" t="str">
        <f t="shared" si="8"/>
        <v>无误</v>
      </c>
      <c r="P73" s="61" t="str">
        <f t="shared" si="9"/>
        <v>现有段位有误</v>
      </c>
    </row>
    <row r="74" ht="18.75" spans="1:16">
      <c r="A74" s="27">
        <v>71</v>
      </c>
      <c r="B74" s="31"/>
      <c r="C74" s="31"/>
      <c r="D74" s="31"/>
      <c r="E74" s="45"/>
      <c r="F74" s="30"/>
      <c r="G74" s="30"/>
      <c r="H74" s="30"/>
      <c r="I74" s="31"/>
      <c r="J74" s="31"/>
      <c r="K74" s="31"/>
      <c r="L74" s="59" t="str">
        <f t="shared" si="5"/>
        <v>数据有误</v>
      </c>
      <c r="M74" s="60" t="str">
        <f t="shared" si="6"/>
        <v>请检查身份证输入</v>
      </c>
      <c r="N74" s="60" t="str">
        <f t="shared" si="7"/>
        <v>不合格</v>
      </c>
      <c r="O74" s="60" t="str">
        <f t="shared" si="8"/>
        <v>无误</v>
      </c>
      <c r="P74" s="61" t="str">
        <f t="shared" si="9"/>
        <v>现有段位有误</v>
      </c>
    </row>
    <row r="75" ht="18.75" spans="1:16">
      <c r="A75" s="27">
        <v>72</v>
      </c>
      <c r="B75" s="31"/>
      <c r="C75" s="31"/>
      <c r="D75" s="31"/>
      <c r="E75" s="33"/>
      <c r="F75" s="30"/>
      <c r="G75" s="30"/>
      <c r="H75" s="30"/>
      <c r="I75" s="31"/>
      <c r="J75" s="31"/>
      <c r="K75" s="31"/>
      <c r="L75" s="59" t="str">
        <f t="shared" si="5"/>
        <v>数据有误</v>
      </c>
      <c r="M75" s="60" t="str">
        <f t="shared" si="6"/>
        <v>请检查身份证输入</v>
      </c>
      <c r="N75" s="60" t="str">
        <f t="shared" si="7"/>
        <v>不合格</v>
      </c>
      <c r="O75" s="60" t="str">
        <f t="shared" si="8"/>
        <v>无误</v>
      </c>
      <c r="P75" s="61" t="str">
        <f t="shared" si="9"/>
        <v>现有段位有误</v>
      </c>
    </row>
    <row r="76" ht="18.75" spans="1:16">
      <c r="A76" s="27">
        <v>73</v>
      </c>
      <c r="B76" s="31"/>
      <c r="C76" s="31"/>
      <c r="D76" s="31"/>
      <c r="E76" s="33"/>
      <c r="F76" s="30"/>
      <c r="G76" s="30"/>
      <c r="H76" s="30"/>
      <c r="I76" s="31"/>
      <c r="J76" s="31"/>
      <c r="K76" s="31"/>
      <c r="L76" s="59" t="str">
        <f t="shared" si="5"/>
        <v>数据有误</v>
      </c>
      <c r="M76" s="60" t="str">
        <f t="shared" si="6"/>
        <v>请检查身份证输入</v>
      </c>
      <c r="N76" s="60" t="str">
        <f t="shared" si="7"/>
        <v>不合格</v>
      </c>
      <c r="O76" s="60" t="str">
        <f t="shared" si="8"/>
        <v>无误</v>
      </c>
      <c r="P76" s="61" t="str">
        <f t="shared" si="9"/>
        <v>现有段位有误</v>
      </c>
    </row>
    <row r="77" ht="18.75" spans="1:16">
      <c r="A77" s="27">
        <v>74</v>
      </c>
      <c r="B77" s="31"/>
      <c r="C77" s="38"/>
      <c r="D77" s="38"/>
      <c r="E77" s="34"/>
      <c r="F77" s="30"/>
      <c r="G77" s="30"/>
      <c r="H77" s="30"/>
      <c r="I77" s="31"/>
      <c r="J77" s="31"/>
      <c r="K77" s="31"/>
      <c r="L77" s="59" t="str">
        <f t="shared" si="5"/>
        <v>数据有误</v>
      </c>
      <c r="M77" s="60" t="str">
        <f t="shared" si="6"/>
        <v>请检查身份证输入</v>
      </c>
      <c r="N77" s="60" t="str">
        <f t="shared" si="7"/>
        <v>不合格</v>
      </c>
      <c r="O77" s="60" t="str">
        <f t="shared" si="8"/>
        <v>无误</v>
      </c>
      <c r="P77" s="61" t="str">
        <f t="shared" si="9"/>
        <v>现有段位有误</v>
      </c>
    </row>
    <row r="78" ht="18.75" spans="1:16">
      <c r="A78" s="27">
        <v>75</v>
      </c>
      <c r="B78" s="31"/>
      <c r="C78" s="31"/>
      <c r="D78" s="31"/>
      <c r="E78" s="33"/>
      <c r="F78" s="30"/>
      <c r="G78" s="30"/>
      <c r="H78" s="30"/>
      <c r="I78" s="31"/>
      <c r="J78" s="31"/>
      <c r="K78" s="31"/>
      <c r="L78" s="59" t="str">
        <f t="shared" si="5"/>
        <v>数据有误</v>
      </c>
      <c r="M78" s="60" t="str">
        <f t="shared" si="6"/>
        <v>请检查身份证输入</v>
      </c>
      <c r="N78" s="60" t="str">
        <f t="shared" si="7"/>
        <v>不合格</v>
      </c>
      <c r="O78" s="60" t="str">
        <f t="shared" si="8"/>
        <v>无误</v>
      </c>
      <c r="P78" s="61" t="str">
        <f t="shared" si="9"/>
        <v>现有段位有误</v>
      </c>
    </row>
    <row r="79" ht="18.75" spans="1:16">
      <c r="A79" s="27">
        <v>76</v>
      </c>
      <c r="B79" s="31"/>
      <c r="C79" s="31"/>
      <c r="D79" s="31"/>
      <c r="E79" s="45"/>
      <c r="F79" s="30"/>
      <c r="G79" s="30"/>
      <c r="H79" s="30"/>
      <c r="I79" s="31"/>
      <c r="J79" s="31"/>
      <c r="K79" s="31"/>
      <c r="L79" s="59" t="str">
        <f t="shared" si="5"/>
        <v>数据有误</v>
      </c>
      <c r="M79" s="60" t="str">
        <f t="shared" si="6"/>
        <v>请检查身份证输入</v>
      </c>
      <c r="N79" s="60" t="str">
        <f t="shared" si="7"/>
        <v>不合格</v>
      </c>
      <c r="O79" s="60" t="str">
        <f t="shared" si="8"/>
        <v>无误</v>
      </c>
      <c r="P79" s="61" t="str">
        <f t="shared" si="9"/>
        <v>现有段位有误</v>
      </c>
    </row>
    <row r="80" ht="18.75" spans="1:16">
      <c r="A80" s="27">
        <v>77</v>
      </c>
      <c r="B80" s="31"/>
      <c r="C80" s="31"/>
      <c r="D80" s="31"/>
      <c r="E80" s="33"/>
      <c r="F80" s="30"/>
      <c r="G80" s="30"/>
      <c r="H80" s="30"/>
      <c r="I80" s="31"/>
      <c r="J80" s="31"/>
      <c r="K80" s="31"/>
      <c r="L80" s="59" t="str">
        <f t="shared" si="5"/>
        <v>数据有误</v>
      </c>
      <c r="M80" s="60" t="str">
        <f t="shared" si="6"/>
        <v>请检查身份证输入</v>
      </c>
      <c r="N80" s="60" t="str">
        <f t="shared" si="7"/>
        <v>不合格</v>
      </c>
      <c r="O80" s="60" t="str">
        <f t="shared" si="8"/>
        <v>无误</v>
      </c>
      <c r="P80" s="61" t="str">
        <f t="shared" si="9"/>
        <v>现有段位有误</v>
      </c>
    </row>
    <row r="81" ht="18.75" spans="1:16">
      <c r="A81" s="27">
        <v>78</v>
      </c>
      <c r="B81" s="41"/>
      <c r="C81" s="41"/>
      <c r="D81" s="41"/>
      <c r="E81" s="70"/>
      <c r="F81" s="30"/>
      <c r="G81" s="30"/>
      <c r="H81" s="30"/>
      <c r="I81" s="62"/>
      <c r="J81" s="62"/>
      <c r="K81" s="62"/>
      <c r="L81" s="59" t="str">
        <f t="shared" si="5"/>
        <v>数据有误</v>
      </c>
      <c r="M81" s="60" t="str">
        <f t="shared" si="6"/>
        <v>请检查身份证输入</v>
      </c>
      <c r="N81" s="60" t="str">
        <f t="shared" si="7"/>
        <v>不合格</v>
      </c>
      <c r="O81" s="60" t="str">
        <f t="shared" si="8"/>
        <v>无误</v>
      </c>
      <c r="P81" s="61" t="str">
        <f t="shared" si="9"/>
        <v>现有段位有误</v>
      </c>
    </row>
    <row r="82" ht="18.75" spans="1:16">
      <c r="A82" s="27">
        <v>79</v>
      </c>
      <c r="B82" s="31"/>
      <c r="C82" s="31"/>
      <c r="D82" s="31"/>
      <c r="E82" s="33"/>
      <c r="F82" s="30"/>
      <c r="G82" s="30"/>
      <c r="H82" s="30"/>
      <c r="I82" s="31"/>
      <c r="J82" s="31"/>
      <c r="K82" s="31"/>
      <c r="L82" s="59" t="str">
        <f t="shared" si="5"/>
        <v>数据有误</v>
      </c>
      <c r="M82" s="60" t="str">
        <f t="shared" si="6"/>
        <v>请检查身份证输入</v>
      </c>
      <c r="N82" s="60" t="str">
        <f t="shared" si="7"/>
        <v>不合格</v>
      </c>
      <c r="O82" s="60" t="str">
        <f t="shared" si="8"/>
        <v>无误</v>
      </c>
      <c r="P82" s="61" t="str">
        <f t="shared" si="9"/>
        <v>现有段位有误</v>
      </c>
    </row>
    <row r="83" ht="18.75" spans="1:16">
      <c r="A83" s="27">
        <v>80</v>
      </c>
      <c r="B83" s="31"/>
      <c r="C83" s="31"/>
      <c r="D83" s="31"/>
      <c r="E83" s="33"/>
      <c r="F83" s="30"/>
      <c r="G83" s="30"/>
      <c r="H83" s="30"/>
      <c r="I83" s="31"/>
      <c r="J83" s="31"/>
      <c r="K83" s="31"/>
      <c r="L83" s="59" t="str">
        <f t="shared" si="5"/>
        <v>数据有误</v>
      </c>
      <c r="M83" s="60" t="str">
        <f t="shared" si="6"/>
        <v>请检查身份证输入</v>
      </c>
      <c r="N83" s="60" t="str">
        <f t="shared" si="7"/>
        <v>不合格</v>
      </c>
      <c r="O83" s="60" t="str">
        <f t="shared" si="8"/>
        <v>无误</v>
      </c>
      <c r="P83" s="61" t="str">
        <f t="shared" si="9"/>
        <v>现有段位有误</v>
      </c>
    </row>
    <row r="84" ht="18.75" spans="1:16">
      <c r="A84" s="27">
        <v>81</v>
      </c>
      <c r="B84" s="46"/>
      <c r="C84" s="46"/>
      <c r="D84" s="46"/>
      <c r="E84" s="47"/>
      <c r="F84" s="30"/>
      <c r="G84" s="30"/>
      <c r="H84" s="30"/>
      <c r="I84" s="31"/>
      <c r="J84" s="31"/>
      <c r="K84" s="31"/>
      <c r="L84" s="59" t="str">
        <f t="shared" si="5"/>
        <v>数据有误</v>
      </c>
      <c r="M84" s="60" t="str">
        <f t="shared" si="6"/>
        <v>请检查身份证输入</v>
      </c>
      <c r="N84" s="60" t="str">
        <f t="shared" si="7"/>
        <v>不合格</v>
      </c>
      <c r="O84" s="60" t="str">
        <f t="shared" si="8"/>
        <v>无误</v>
      </c>
      <c r="P84" s="61" t="str">
        <f t="shared" si="9"/>
        <v>现有段位有误</v>
      </c>
    </row>
    <row r="85" ht="18.75" spans="1:16">
      <c r="A85" s="27">
        <v>82</v>
      </c>
      <c r="B85" s="31"/>
      <c r="C85" s="31"/>
      <c r="D85" s="31"/>
      <c r="E85" s="33"/>
      <c r="F85" s="30"/>
      <c r="G85" s="30"/>
      <c r="H85" s="30"/>
      <c r="I85" s="31"/>
      <c r="J85" s="31"/>
      <c r="K85" s="31"/>
      <c r="L85" s="59" t="str">
        <f t="shared" si="5"/>
        <v>数据有误</v>
      </c>
      <c r="M85" s="60" t="str">
        <f t="shared" si="6"/>
        <v>请检查身份证输入</v>
      </c>
      <c r="N85" s="60" t="str">
        <f t="shared" si="7"/>
        <v>不合格</v>
      </c>
      <c r="O85" s="60" t="str">
        <f t="shared" si="8"/>
        <v>无误</v>
      </c>
      <c r="P85" s="61" t="str">
        <f t="shared" si="9"/>
        <v>现有段位有误</v>
      </c>
    </row>
    <row r="86" ht="18.75" spans="1:16">
      <c r="A86" s="27">
        <v>83</v>
      </c>
      <c r="B86" s="31"/>
      <c r="C86" s="31"/>
      <c r="D86" s="31"/>
      <c r="E86" s="33"/>
      <c r="F86" s="30"/>
      <c r="G86" s="30"/>
      <c r="H86" s="30"/>
      <c r="I86" s="31"/>
      <c r="J86" s="31"/>
      <c r="K86" s="31"/>
      <c r="L86" s="59" t="str">
        <f t="shared" si="5"/>
        <v>数据有误</v>
      </c>
      <c r="M86" s="60" t="str">
        <f t="shared" si="6"/>
        <v>请检查身份证输入</v>
      </c>
      <c r="N86" s="60" t="str">
        <f t="shared" si="7"/>
        <v>不合格</v>
      </c>
      <c r="O86" s="60" t="str">
        <f t="shared" si="8"/>
        <v>无误</v>
      </c>
      <c r="P86" s="61" t="str">
        <f t="shared" si="9"/>
        <v>现有段位有误</v>
      </c>
    </row>
    <row r="87" ht="18.75" spans="1:16">
      <c r="A87" s="27">
        <v>84</v>
      </c>
      <c r="B87" s="39"/>
      <c r="C87" s="39"/>
      <c r="D87" s="39"/>
      <c r="E87" s="45"/>
      <c r="F87" s="30"/>
      <c r="G87" s="30"/>
      <c r="H87" s="30"/>
      <c r="I87" s="31"/>
      <c r="J87" s="31"/>
      <c r="K87" s="31"/>
      <c r="L87" s="59" t="str">
        <f t="shared" si="5"/>
        <v>数据有误</v>
      </c>
      <c r="M87" s="60" t="str">
        <f t="shared" si="6"/>
        <v>请检查身份证输入</v>
      </c>
      <c r="N87" s="60" t="str">
        <f t="shared" si="7"/>
        <v>不合格</v>
      </c>
      <c r="O87" s="60" t="str">
        <f t="shared" si="8"/>
        <v>无误</v>
      </c>
      <c r="P87" s="61" t="str">
        <f t="shared" si="9"/>
        <v>现有段位有误</v>
      </c>
    </row>
    <row r="88" ht="18.75" spans="1:16">
      <c r="A88" s="27">
        <v>85</v>
      </c>
      <c r="B88" s="31"/>
      <c r="C88" s="31"/>
      <c r="D88" s="31"/>
      <c r="E88" s="33"/>
      <c r="F88" s="30"/>
      <c r="G88" s="30"/>
      <c r="H88" s="30"/>
      <c r="I88" s="31"/>
      <c r="J88" s="31"/>
      <c r="K88" s="31"/>
      <c r="L88" s="59" t="str">
        <f t="shared" si="5"/>
        <v>数据有误</v>
      </c>
      <c r="M88" s="60" t="str">
        <f t="shared" si="6"/>
        <v>请检查身份证输入</v>
      </c>
      <c r="N88" s="60" t="str">
        <f t="shared" si="7"/>
        <v>不合格</v>
      </c>
      <c r="O88" s="60" t="str">
        <f t="shared" si="8"/>
        <v>无误</v>
      </c>
      <c r="P88" s="61" t="str">
        <f t="shared" si="9"/>
        <v>现有段位有误</v>
      </c>
    </row>
    <row r="89" ht="18.75" spans="1:16">
      <c r="A89" s="27">
        <v>86</v>
      </c>
      <c r="B89" s="31"/>
      <c r="C89" s="31"/>
      <c r="D89" s="31"/>
      <c r="E89" s="33"/>
      <c r="F89" s="30"/>
      <c r="G89" s="30"/>
      <c r="H89" s="30"/>
      <c r="I89" s="31"/>
      <c r="J89" s="31"/>
      <c r="K89" s="31"/>
      <c r="L89" s="59" t="str">
        <f t="shared" si="5"/>
        <v>数据有误</v>
      </c>
      <c r="M89" s="60" t="str">
        <f t="shared" si="6"/>
        <v>请检查身份证输入</v>
      </c>
      <c r="N89" s="60" t="str">
        <f t="shared" si="7"/>
        <v>不合格</v>
      </c>
      <c r="O89" s="60" t="str">
        <f t="shared" si="8"/>
        <v>无误</v>
      </c>
      <c r="P89" s="61" t="str">
        <f t="shared" si="9"/>
        <v>现有段位有误</v>
      </c>
    </row>
    <row r="90" ht="18.75" spans="1:16">
      <c r="A90" s="27">
        <v>87</v>
      </c>
      <c r="B90" s="31"/>
      <c r="C90" s="31"/>
      <c r="D90" s="31"/>
      <c r="E90" s="33"/>
      <c r="F90" s="30"/>
      <c r="G90" s="30"/>
      <c r="H90" s="30"/>
      <c r="I90" s="31"/>
      <c r="J90" s="31"/>
      <c r="K90" s="31"/>
      <c r="L90" s="59" t="str">
        <f t="shared" si="5"/>
        <v>数据有误</v>
      </c>
      <c r="M90" s="60" t="str">
        <f t="shared" si="6"/>
        <v>请检查身份证输入</v>
      </c>
      <c r="N90" s="60" t="str">
        <f t="shared" si="7"/>
        <v>不合格</v>
      </c>
      <c r="O90" s="60" t="str">
        <f t="shared" si="8"/>
        <v>无误</v>
      </c>
      <c r="P90" s="61" t="str">
        <f t="shared" si="9"/>
        <v>现有段位有误</v>
      </c>
    </row>
    <row r="91" ht="18.75" spans="1:16">
      <c r="A91" s="27">
        <v>88</v>
      </c>
      <c r="B91" s="31"/>
      <c r="C91" s="31"/>
      <c r="D91" s="31"/>
      <c r="E91" s="33"/>
      <c r="F91" s="30"/>
      <c r="G91" s="30"/>
      <c r="H91" s="30"/>
      <c r="I91" s="31"/>
      <c r="J91" s="31"/>
      <c r="K91" s="31"/>
      <c r="L91" s="59" t="str">
        <f t="shared" si="5"/>
        <v>数据有误</v>
      </c>
      <c r="M91" s="60" t="str">
        <f t="shared" si="6"/>
        <v>请检查身份证输入</v>
      </c>
      <c r="N91" s="60" t="str">
        <f t="shared" si="7"/>
        <v>不合格</v>
      </c>
      <c r="O91" s="60" t="str">
        <f t="shared" si="8"/>
        <v>无误</v>
      </c>
      <c r="P91" s="61" t="str">
        <f t="shared" si="9"/>
        <v>现有段位有误</v>
      </c>
    </row>
    <row r="92" ht="18.75" spans="1:16">
      <c r="A92" s="27">
        <v>89</v>
      </c>
      <c r="B92" s="31"/>
      <c r="C92" s="31"/>
      <c r="D92" s="31"/>
      <c r="E92" s="33"/>
      <c r="F92" s="30"/>
      <c r="G92" s="30"/>
      <c r="H92" s="30"/>
      <c r="I92" s="31"/>
      <c r="J92" s="31"/>
      <c r="K92" s="31"/>
      <c r="L92" s="59" t="str">
        <f t="shared" si="5"/>
        <v>数据有误</v>
      </c>
      <c r="M92" s="60" t="str">
        <f t="shared" si="6"/>
        <v>请检查身份证输入</v>
      </c>
      <c r="N92" s="60" t="str">
        <f t="shared" si="7"/>
        <v>不合格</v>
      </c>
      <c r="O92" s="60" t="str">
        <f t="shared" si="8"/>
        <v>无误</v>
      </c>
      <c r="P92" s="61" t="str">
        <f t="shared" si="9"/>
        <v>现有段位有误</v>
      </c>
    </row>
    <row r="93" ht="18.75" spans="1:16">
      <c r="A93" s="27">
        <v>90</v>
      </c>
      <c r="B93" s="31"/>
      <c r="C93" s="31"/>
      <c r="D93" s="31"/>
      <c r="E93" s="33"/>
      <c r="F93" s="30"/>
      <c r="G93" s="30"/>
      <c r="H93" s="30"/>
      <c r="I93" s="31"/>
      <c r="J93" s="31"/>
      <c r="K93" s="31"/>
      <c r="L93" s="59" t="str">
        <f t="shared" si="5"/>
        <v>数据有误</v>
      </c>
      <c r="M93" s="60" t="str">
        <f t="shared" si="6"/>
        <v>请检查身份证输入</v>
      </c>
      <c r="N93" s="60" t="str">
        <f t="shared" si="7"/>
        <v>不合格</v>
      </c>
      <c r="O93" s="60" t="str">
        <f t="shared" si="8"/>
        <v>无误</v>
      </c>
      <c r="P93" s="61" t="str">
        <f t="shared" si="9"/>
        <v>现有段位有误</v>
      </c>
    </row>
    <row r="94" ht="18.75" spans="1:16">
      <c r="A94" s="27">
        <v>91</v>
      </c>
      <c r="B94" s="31"/>
      <c r="C94" s="31"/>
      <c r="D94" s="31"/>
      <c r="E94" s="33"/>
      <c r="F94" s="30"/>
      <c r="G94" s="30"/>
      <c r="H94" s="30"/>
      <c r="I94" s="31"/>
      <c r="J94" s="31"/>
      <c r="K94" s="31"/>
      <c r="L94" s="59" t="str">
        <f t="shared" si="5"/>
        <v>数据有误</v>
      </c>
      <c r="M94" s="60" t="str">
        <f t="shared" si="6"/>
        <v>请检查身份证输入</v>
      </c>
      <c r="N94" s="60" t="str">
        <f t="shared" si="7"/>
        <v>不合格</v>
      </c>
      <c r="O94" s="60" t="str">
        <f t="shared" si="8"/>
        <v>无误</v>
      </c>
      <c r="P94" s="61" t="str">
        <f t="shared" si="9"/>
        <v>现有段位有误</v>
      </c>
    </row>
    <row r="95" ht="18.75" spans="1:16">
      <c r="A95" s="27">
        <v>92</v>
      </c>
      <c r="B95" s="31"/>
      <c r="C95" s="31"/>
      <c r="D95" s="31"/>
      <c r="E95" s="33"/>
      <c r="F95" s="30"/>
      <c r="G95" s="30"/>
      <c r="H95" s="30"/>
      <c r="I95" s="31"/>
      <c r="J95" s="31"/>
      <c r="K95" s="31"/>
      <c r="L95" s="59" t="str">
        <f t="shared" si="5"/>
        <v>数据有误</v>
      </c>
      <c r="M95" s="60" t="str">
        <f t="shared" si="6"/>
        <v>请检查身份证输入</v>
      </c>
      <c r="N95" s="60" t="str">
        <f t="shared" si="7"/>
        <v>不合格</v>
      </c>
      <c r="O95" s="60" t="str">
        <f t="shared" si="8"/>
        <v>无误</v>
      </c>
      <c r="P95" s="61" t="str">
        <f t="shared" si="9"/>
        <v>现有段位有误</v>
      </c>
    </row>
    <row r="96" ht="18.75" spans="1:16">
      <c r="A96" s="27">
        <v>93</v>
      </c>
      <c r="B96" s="31"/>
      <c r="C96" s="31"/>
      <c r="D96" s="31"/>
      <c r="E96" s="33"/>
      <c r="F96" s="30"/>
      <c r="G96" s="30"/>
      <c r="H96" s="30"/>
      <c r="I96" s="31"/>
      <c r="J96" s="31"/>
      <c r="K96" s="31"/>
      <c r="L96" s="59" t="str">
        <f t="shared" si="5"/>
        <v>数据有误</v>
      </c>
      <c r="M96" s="60" t="str">
        <f t="shared" si="6"/>
        <v>请检查身份证输入</v>
      </c>
      <c r="N96" s="60" t="str">
        <f t="shared" si="7"/>
        <v>不合格</v>
      </c>
      <c r="O96" s="60" t="str">
        <f t="shared" si="8"/>
        <v>无误</v>
      </c>
      <c r="P96" s="61" t="str">
        <f t="shared" si="9"/>
        <v>现有段位有误</v>
      </c>
    </row>
    <row r="97" ht="18.75" spans="1:16">
      <c r="A97" s="27">
        <v>94</v>
      </c>
      <c r="B97" s="31"/>
      <c r="C97" s="31"/>
      <c r="D97" s="31"/>
      <c r="E97" s="33"/>
      <c r="F97" s="30"/>
      <c r="G97" s="30"/>
      <c r="H97" s="30"/>
      <c r="I97" s="31"/>
      <c r="J97" s="31"/>
      <c r="K97" s="31"/>
      <c r="L97" s="59" t="str">
        <f t="shared" si="5"/>
        <v>数据有误</v>
      </c>
      <c r="M97" s="60" t="str">
        <f t="shared" si="6"/>
        <v>请检查身份证输入</v>
      </c>
      <c r="N97" s="60" t="str">
        <f t="shared" si="7"/>
        <v>不合格</v>
      </c>
      <c r="O97" s="60" t="str">
        <f t="shared" si="8"/>
        <v>无误</v>
      </c>
      <c r="P97" s="61" t="str">
        <f t="shared" si="9"/>
        <v>现有段位有误</v>
      </c>
    </row>
    <row r="98" ht="18.75" spans="1:16">
      <c r="A98" s="27">
        <v>95</v>
      </c>
      <c r="B98" s="46"/>
      <c r="C98" s="46"/>
      <c r="D98" s="31"/>
      <c r="E98" s="47"/>
      <c r="F98" s="30"/>
      <c r="G98" s="30"/>
      <c r="H98" s="30"/>
      <c r="I98" s="31"/>
      <c r="J98" s="31"/>
      <c r="K98" s="31"/>
      <c r="L98" s="59" t="str">
        <f t="shared" si="5"/>
        <v>数据有误</v>
      </c>
      <c r="M98" s="60" t="str">
        <f t="shared" si="6"/>
        <v>请检查身份证输入</v>
      </c>
      <c r="N98" s="60" t="str">
        <f t="shared" si="7"/>
        <v>不合格</v>
      </c>
      <c r="O98" s="60" t="str">
        <f t="shared" si="8"/>
        <v>无误</v>
      </c>
      <c r="P98" s="61" t="str">
        <f t="shared" si="9"/>
        <v>现有段位有误</v>
      </c>
    </row>
    <row r="99" ht="18.75" spans="1:16">
      <c r="A99" s="27">
        <v>96</v>
      </c>
      <c r="B99" s="31"/>
      <c r="C99" s="31"/>
      <c r="D99" s="31"/>
      <c r="E99" s="33"/>
      <c r="F99" s="30"/>
      <c r="G99" s="30"/>
      <c r="H99" s="30"/>
      <c r="I99" s="31"/>
      <c r="J99" s="31"/>
      <c r="K99" s="31"/>
      <c r="L99" s="59" t="str">
        <f t="shared" si="5"/>
        <v>数据有误</v>
      </c>
      <c r="M99" s="60" t="str">
        <f t="shared" si="6"/>
        <v>请检查身份证输入</v>
      </c>
      <c r="N99" s="60" t="str">
        <f t="shared" si="7"/>
        <v>不合格</v>
      </c>
      <c r="O99" s="60" t="str">
        <f t="shared" si="8"/>
        <v>无误</v>
      </c>
      <c r="P99" s="61" t="str">
        <f t="shared" si="9"/>
        <v>现有段位有误</v>
      </c>
    </row>
    <row r="100" ht="18.75" spans="1:16">
      <c r="A100" s="27">
        <v>97</v>
      </c>
      <c r="B100" s="31"/>
      <c r="C100" s="31"/>
      <c r="D100" s="31"/>
      <c r="E100" s="33"/>
      <c r="F100" s="30"/>
      <c r="G100" s="30"/>
      <c r="H100" s="30"/>
      <c r="I100" s="31"/>
      <c r="J100" s="31"/>
      <c r="K100" s="31"/>
      <c r="L100" s="59" t="str">
        <f t="shared" si="5"/>
        <v>数据有误</v>
      </c>
      <c r="M100" s="60" t="str">
        <f t="shared" si="6"/>
        <v>请检查身份证输入</v>
      </c>
      <c r="N100" s="60" t="str">
        <f t="shared" si="7"/>
        <v>不合格</v>
      </c>
      <c r="O100" s="60" t="str">
        <f t="shared" si="8"/>
        <v>无误</v>
      </c>
      <c r="P100" s="61" t="str">
        <f t="shared" si="9"/>
        <v>现有段位有误</v>
      </c>
    </row>
    <row r="101" ht="18.75" spans="1:16">
      <c r="A101" s="27">
        <v>98</v>
      </c>
      <c r="B101" s="62"/>
      <c r="C101" s="62"/>
      <c r="D101" s="62"/>
      <c r="E101" s="71"/>
      <c r="F101" s="30"/>
      <c r="G101" s="30"/>
      <c r="H101" s="30"/>
      <c r="I101" s="62"/>
      <c r="J101" s="62"/>
      <c r="K101" s="62"/>
      <c r="L101" s="59" t="str">
        <f t="shared" si="5"/>
        <v>数据有误</v>
      </c>
      <c r="M101" s="60" t="str">
        <f t="shared" si="6"/>
        <v>请检查身份证输入</v>
      </c>
      <c r="N101" s="60" t="str">
        <f t="shared" si="7"/>
        <v>不合格</v>
      </c>
      <c r="O101" s="60" t="str">
        <f t="shared" si="8"/>
        <v>无误</v>
      </c>
      <c r="P101" s="61" t="str">
        <f t="shared" si="9"/>
        <v>现有段位有误</v>
      </c>
    </row>
    <row r="102" ht="18.75" spans="1:16">
      <c r="A102" s="27">
        <v>99</v>
      </c>
      <c r="B102" s="31"/>
      <c r="C102" s="31"/>
      <c r="D102" s="31"/>
      <c r="E102" s="33"/>
      <c r="F102" s="30"/>
      <c r="G102" s="30"/>
      <c r="H102" s="30"/>
      <c r="I102" s="31"/>
      <c r="J102" s="31"/>
      <c r="K102" s="31"/>
      <c r="L102" s="59" t="str">
        <f t="shared" si="5"/>
        <v>数据有误</v>
      </c>
      <c r="M102" s="60" t="str">
        <f t="shared" si="6"/>
        <v>请检查身份证输入</v>
      </c>
      <c r="N102" s="60" t="str">
        <f t="shared" si="7"/>
        <v>不合格</v>
      </c>
      <c r="O102" s="60" t="str">
        <f t="shared" si="8"/>
        <v>无误</v>
      </c>
      <c r="P102" s="61" t="str">
        <f t="shared" si="9"/>
        <v>现有段位有误</v>
      </c>
    </row>
    <row r="103" ht="18.75" spans="1:16">
      <c r="A103" s="27">
        <v>100</v>
      </c>
      <c r="B103" s="31"/>
      <c r="C103" s="31"/>
      <c r="D103" s="31"/>
      <c r="E103" s="33"/>
      <c r="F103" s="30"/>
      <c r="G103" s="30"/>
      <c r="H103" s="30"/>
      <c r="I103" s="31"/>
      <c r="J103" s="31"/>
      <c r="K103" s="31"/>
      <c r="L103" s="59" t="str">
        <f t="shared" si="5"/>
        <v>数据有误</v>
      </c>
      <c r="M103" s="60" t="str">
        <f t="shared" si="6"/>
        <v>请检查身份证输入</v>
      </c>
      <c r="N103" s="60" t="str">
        <f t="shared" si="7"/>
        <v>不合格</v>
      </c>
      <c r="O103" s="60" t="str">
        <f t="shared" si="8"/>
        <v>无误</v>
      </c>
      <c r="P103" s="61" t="str">
        <f t="shared" si="9"/>
        <v>现有段位有误</v>
      </c>
    </row>
    <row r="104" ht="18.75" spans="1:16">
      <c r="A104" s="27">
        <v>101</v>
      </c>
      <c r="B104" s="31"/>
      <c r="C104" s="31"/>
      <c r="D104" s="31"/>
      <c r="E104" s="33"/>
      <c r="F104" s="30"/>
      <c r="G104" s="30"/>
      <c r="H104" s="30"/>
      <c r="I104" s="31"/>
      <c r="J104" s="31"/>
      <c r="K104" s="31"/>
      <c r="L104" s="59" t="str">
        <f t="shared" si="5"/>
        <v>数据有误</v>
      </c>
      <c r="M104" s="60" t="str">
        <f t="shared" si="6"/>
        <v>请检查身份证输入</v>
      </c>
      <c r="N104" s="60" t="str">
        <f t="shared" si="7"/>
        <v>不合格</v>
      </c>
      <c r="O104" s="60" t="str">
        <f t="shared" si="8"/>
        <v>无误</v>
      </c>
      <c r="P104" s="61" t="str">
        <f t="shared" si="9"/>
        <v>现有段位有误</v>
      </c>
    </row>
    <row r="105" ht="18.75" spans="1:16">
      <c r="A105" s="27">
        <v>102</v>
      </c>
      <c r="B105" s="31"/>
      <c r="C105" s="31"/>
      <c r="D105" s="31"/>
      <c r="E105" s="45"/>
      <c r="F105" s="30"/>
      <c r="G105" s="30"/>
      <c r="H105" s="30"/>
      <c r="I105" s="31"/>
      <c r="J105" s="31"/>
      <c r="K105" s="31"/>
      <c r="L105" s="59" t="str">
        <f t="shared" si="5"/>
        <v>数据有误</v>
      </c>
      <c r="M105" s="60" t="str">
        <f t="shared" si="6"/>
        <v>请检查身份证输入</v>
      </c>
      <c r="N105" s="60" t="str">
        <f t="shared" si="7"/>
        <v>不合格</v>
      </c>
      <c r="O105" s="60" t="str">
        <f t="shared" si="8"/>
        <v>无误</v>
      </c>
      <c r="P105" s="61" t="str">
        <f t="shared" si="9"/>
        <v>现有段位有误</v>
      </c>
    </row>
    <row r="106" ht="18.75" spans="1:16">
      <c r="A106" s="27">
        <v>103</v>
      </c>
      <c r="B106" s="31"/>
      <c r="C106" s="31"/>
      <c r="D106" s="31"/>
      <c r="E106" s="33"/>
      <c r="F106" s="30"/>
      <c r="G106" s="30"/>
      <c r="H106" s="30"/>
      <c r="I106" s="31"/>
      <c r="J106" s="31"/>
      <c r="K106" s="31"/>
      <c r="L106" s="59" t="str">
        <f t="shared" si="5"/>
        <v>数据有误</v>
      </c>
      <c r="M106" s="60" t="str">
        <f t="shared" si="6"/>
        <v>请检查身份证输入</v>
      </c>
      <c r="N106" s="60" t="str">
        <f t="shared" si="7"/>
        <v>不合格</v>
      </c>
      <c r="O106" s="60" t="str">
        <f t="shared" si="8"/>
        <v>无误</v>
      </c>
      <c r="P106" s="61" t="str">
        <f t="shared" si="9"/>
        <v>现有段位有误</v>
      </c>
    </row>
    <row r="107" ht="18.75" spans="1:16">
      <c r="A107" s="27">
        <v>104</v>
      </c>
      <c r="B107" s="31"/>
      <c r="C107" s="31"/>
      <c r="D107" s="31"/>
      <c r="E107" s="33"/>
      <c r="F107" s="30"/>
      <c r="G107" s="30"/>
      <c r="H107" s="30"/>
      <c r="I107" s="31"/>
      <c r="J107" s="31"/>
      <c r="K107" s="31"/>
      <c r="L107" s="59" t="str">
        <f t="shared" si="5"/>
        <v>数据有误</v>
      </c>
      <c r="M107" s="60" t="str">
        <f t="shared" si="6"/>
        <v>请检查身份证输入</v>
      </c>
      <c r="N107" s="60" t="str">
        <f t="shared" si="7"/>
        <v>不合格</v>
      </c>
      <c r="O107" s="60" t="str">
        <f t="shared" si="8"/>
        <v>无误</v>
      </c>
      <c r="P107" s="61" t="str">
        <f t="shared" si="9"/>
        <v>现有段位有误</v>
      </c>
    </row>
    <row r="108" ht="18.75" spans="1:16">
      <c r="A108" s="27">
        <v>105</v>
      </c>
      <c r="B108" s="31"/>
      <c r="C108" s="31"/>
      <c r="D108" s="31"/>
      <c r="E108" s="33"/>
      <c r="F108" s="30"/>
      <c r="G108" s="30"/>
      <c r="H108" s="30"/>
      <c r="I108" s="31"/>
      <c r="J108" s="31"/>
      <c r="K108" s="31"/>
      <c r="L108" s="59" t="str">
        <f t="shared" si="5"/>
        <v>数据有误</v>
      </c>
      <c r="M108" s="60" t="str">
        <f t="shared" si="6"/>
        <v>请检查身份证输入</v>
      </c>
      <c r="N108" s="60" t="str">
        <f t="shared" si="7"/>
        <v>不合格</v>
      </c>
      <c r="O108" s="60" t="str">
        <f t="shared" si="8"/>
        <v>无误</v>
      </c>
      <c r="P108" s="61" t="str">
        <f t="shared" si="9"/>
        <v>现有段位有误</v>
      </c>
    </row>
    <row r="109" ht="18.75" spans="1:16">
      <c r="A109" s="27">
        <v>106</v>
      </c>
      <c r="B109" s="31"/>
      <c r="C109" s="31"/>
      <c r="D109" s="31"/>
      <c r="E109" s="33"/>
      <c r="F109" s="30"/>
      <c r="G109" s="30"/>
      <c r="H109" s="30"/>
      <c r="I109" s="31"/>
      <c r="J109" s="31"/>
      <c r="K109" s="31"/>
      <c r="L109" s="59" t="str">
        <f t="shared" si="5"/>
        <v>数据有误</v>
      </c>
      <c r="M109" s="60" t="str">
        <f t="shared" si="6"/>
        <v>请检查身份证输入</v>
      </c>
      <c r="N109" s="60" t="str">
        <f t="shared" si="7"/>
        <v>不合格</v>
      </c>
      <c r="O109" s="60" t="str">
        <f t="shared" si="8"/>
        <v>无误</v>
      </c>
      <c r="P109" s="61" t="str">
        <f t="shared" si="9"/>
        <v>现有段位有误</v>
      </c>
    </row>
    <row r="110" ht="18.75" spans="1:16">
      <c r="A110" s="27">
        <v>107</v>
      </c>
      <c r="B110" s="31"/>
      <c r="C110" s="31"/>
      <c r="D110" s="31"/>
      <c r="E110" s="33"/>
      <c r="F110" s="30"/>
      <c r="G110" s="30"/>
      <c r="H110" s="30"/>
      <c r="I110" s="31"/>
      <c r="J110" s="31"/>
      <c r="K110" s="31"/>
      <c r="L110" s="59" t="str">
        <f t="shared" si="5"/>
        <v>数据有误</v>
      </c>
      <c r="M110" s="60" t="str">
        <f t="shared" si="6"/>
        <v>请检查身份证输入</v>
      </c>
      <c r="N110" s="60" t="str">
        <f t="shared" si="7"/>
        <v>不合格</v>
      </c>
      <c r="O110" s="60" t="str">
        <f t="shared" si="8"/>
        <v>无误</v>
      </c>
      <c r="P110" s="61" t="str">
        <f t="shared" si="9"/>
        <v>现有段位有误</v>
      </c>
    </row>
    <row r="111" ht="18.75" spans="1:16">
      <c r="A111" s="27">
        <v>108</v>
      </c>
      <c r="B111" s="31"/>
      <c r="C111" s="31"/>
      <c r="D111" s="31"/>
      <c r="E111" s="33"/>
      <c r="F111" s="30"/>
      <c r="G111" s="30"/>
      <c r="H111" s="30"/>
      <c r="I111" s="31"/>
      <c r="J111" s="31"/>
      <c r="K111" s="31"/>
      <c r="L111" s="59" t="str">
        <f t="shared" si="5"/>
        <v>数据有误</v>
      </c>
      <c r="M111" s="60" t="str">
        <f t="shared" si="6"/>
        <v>请检查身份证输入</v>
      </c>
      <c r="N111" s="60" t="str">
        <f t="shared" si="7"/>
        <v>不合格</v>
      </c>
      <c r="O111" s="60" t="str">
        <f t="shared" si="8"/>
        <v>无误</v>
      </c>
      <c r="P111" s="61" t="str">
        <f t="shared" si="9"/>
        <v>现有段位有误</v>
      </c>
    </row>
    <row r="112" ht="18.75" spans="1:16">
      <c r="A112" s="27">
        <v>109</v>
      </c>
      <c r="B112" s="39"/>
      <c r="C112" s="39"/>
      <c r="D112" s="39"/>
      <c r="E112" s="45"/>
      <c r="F112" s="30"/>
      <c r="G112" s="30"/>
      <c r="H112" s="30"/>
      <c r="I112" s="31"/>
      <c r="J112" s="31"/>
      <c r="K112" s="31"/>
      <c r="L112" s="59" t="str">
        <f t="shared" si="5"/>
        <v>数据有误</v>
      </c>
      <c r="M112" s="60" t="str">
        <f t="shared" si="6"/>
        <v>请检查身份证输入</v>
      </c>
      <c r="N112" s="60" t="str">
        <f t="shared" si="7"/>
        <v>不合格</v>
      </c>
      <c r="O112" s="60" t="str">
        <f t="shared" si="8"/>
        <v>无误</v>
      </c>
      <c r="P112" s="61" t="str">
        <f t="shared" si="9"/>
        <v>现有段位有误</v>
      </c>
    </row>
    <row r="113" ht="18.75" spans="1:16">
      <c r="A113" s="27">
        <v>110</v>
      </c>
      <c r="B113" s="31"/>
      <c r="C113" s="31"/>
      <c r="D113" s="31"/>
      <c r="E113" s="33"/>
      <c r="F113" s="30"/>
      <c r="G113" s="30"/>
      <c r="H113" s="30"/>
      <c r="I113" s="31"/>
      <c r="J113" s="31"/>
      <c r="K113" s="31"/>
      <c r="L113" s="59" t="str">
        <f t="shared" si="5"/>
        <v>数据有误</v>
      </c>
      <c r="M113" s="60" t="str">
        <f t="shared" si="6"/>
        <v>请检查身份证输入</v>
      </c>
      <c r="N113" s="60" t="str">
        <f t="shared" si="7"/>
        <v>不合格</v>
      </c>
      <c r="O113" s="60" t="str">
        <f t="shared" si="8"/>
        <v>无误</v>
      </c>
      <c r="P113" s="61" t="str">
        <f t="shared" si="9"/>
        <v>现有段位有误</v>
      </c>
    </row>
    <row r="114" ht="18.75" spans="1:16">
      <c r="A114" s="27">
        <v>111</v>
      </c>
      <c r="B114" s="31"/>
      <c r="C114" s="31"/>
      <c r="D114" s="31"/>
      <c r="E114" s="33"/>
      <c r="F114" s="30"/>
      <c r="G114" s="30"/>
      <c r="H114" s="30"/>
      <c r="I114" s="31"/>
      <c r="J114" s="31"/>
      <c r="K114" s="31"/>
      <c r="L114" s="59" t="str">
        <f t="shared" si="5"/>
        <v>数据有误</v>
      </c>
      <c r="M114" s="60" t="str">
        <f t="shared" si="6"/>
        <v>请检查身份证输入</v>
      </c>
      <c r="N114" s="60" t="str">
        <f t="shared" si="7"/>
        <v>不合格</v>
      </c>
      <c r="O114" s="60" t="str">
        <f t="shared" si="8"/>
        <v>无误</v>
      </c>
      <c r="P114" s="61" t="str">
        <f t="shared" si="9"/>
        <v>现有段位有误</v>
      </c>
    </row>
    <row r="115" ht="18.75" spans="1:16">
      <c r="A115" s="27">
        <v>112</v>
      </c>
      <c r="B115" s="31"/>
      <c r="C115" s="31"/>
      <c r="D115" s="38"/>
      <c r="E115" s="34"/>
      <c r="F115" s="30"/>
      <c r="G115" s="30"/>
      <c r="H115" s="30"/>
      <c r="I115" s="31"/>
      <c r="J115" s="31"/>
      <c r="K115" s="31"/>
      <c r="L115" s="59" t="str">
        <f t="shared" si="5"/>
        <v>数据有误</v>
      </c>
      <c r="M115" s="60" t="str">
        <f t="shared" si="6"/>
        <v>请检查身份证输入</v>
      </c>
      <c r="N115" s="60" t="str">
        <f t="shared" si="7"/>
        <v>不合格</v>
      </c>
      <c r="O115" s="60" t="str">
        <f t="shared" si="8"/>
        <v>无误</v>
      </c>
      <c r="P115" s="61" t="str">
        <f t="shared" si="9"/>
        <v>现有段位有误</v>
      </c>
    </row>
    <row r="116" ht="18.75" spans="1:16">
      <c r="A116" s="27">
        <v>113</v>
      </c>
      <c r="B116" s="31"/>
      <c r="C116" s="31"/>
      <c r="D116" s="31"/>
      <c r="E116" s="33"/>
      <c r="F116" s="30"/>
      <c r="G116" s="30"/>
      <c r="H116" s="30"/>
      <c r="I116" s="31"/>
      <c r="J116" s="31"/>
      <c r="K116" s="31"/>
      <c r="L116" s="59" t="str">
        <f t="shared" si="5"/>
        <v>数据有误</v>
      </c>
      <c r="M116" s="60" t="str">
        <f t="shared" si="6"/>
        <v>请检查身份证输入</v>
      </c>
      <c r="N116" s="60" t="str">
        <f t="shared" si="7"/>
        <v>不合格</v>
      </c>
      <c r="O116" s="60" t="str">
        <f t="shared" si="8"/>
        <v>无误</v>
      </c>
      <c r="P116" s="61" t="str">
        <f t="shared" si="9"/>
        <v>现有段位有误</v>
      </c>
    </row>
    <row r="117" ht="18.75" spans="1:16">
      <c r="A117" s="27">
        <v>114</v>
      </c>
      <c r="B117" s="31"/>
      <c r="C117" s="39"/>
      <c r="D117" s="31"/>
      <c r="E117" s="33"/>
      <c r="F117" s="30"/>
      <c r="G117" s="30"/>
      <c r="H117" s="30"/>
      <c r="I117" s="31"/>
      <c r="J117" s="31"/>
      <c r="K117" s="31"/>
      <c r="L117" s="59" t="str">
        <f t="shared" si="5"/>
        <v>数据有误</v>
      </c>
      <c r="M117" s="60" t="str">
        <f t="shared" si="6"/>
        <v>请检查身份证输入</v>
      </c>
      <c r="N117" s="60" t="str">
        <f t="shared" si="7"/>
        <v>不合格</v>
      </c>
      <c r="O117" s="60" t="str">
        <f t="shared" si="8"/>
        <v>无误</v>
      </c>
      <c r="P117" s="61" t="str">
        <f t="shared" si="9"/>
        <v>现有段位有误</v>
      </c>
    </row>
    <row r="118" ht="18.75" spans="1:16">
      <c r="A118" s="27">
        <v>115</v>
      </c>
      <c r="B118" s="31"/>
      <c r="C118" s="31"/>
      <c r="D118" s="31"/>
      <c r="E118" s="33"/>
      <c r="F118" s="30"/>
      <c r="G118" s="30"/>
      <c r="H118" s="30"/>
      <c r="I118" s="31"/>
      <c r="J118" s="31"/>
      <c r="K118" s="31"/>
      <c r="L118" s="59" t="str">
        <f t="shared" si="5"/>
        <v>数据有误</v>
      </c>
      <c r="M118" s="60" t="str">
        <f t="shared" si="6"/>
        <v>请检查身份证输入</v>
      </c>
      <c r="N118" s="60" t="str">
        <f t="shared" si="7"/>
        <v>不合格</v>
      </c>
      <c r="O118" s="60" t="str">
        <f t="shared" si="8"/>
        <v>无误</v>
      </c>
      <c r="P118" s="61" t="str">
        <f t="shared" si="9"/>
        <v>现有段位有误</v>
      </c>
    </row>
    <row r="119" ht="18.75" spans="1:16">
      <c r="A119" s="27">
        <v>116</v>
      </c>
      <c r="B119" s="31"/>
      <c r="C119" s="31"/>
      <c r="D119" s="31"/>
      <c r="E119" s="33"/>
      <c r="F119" s="30"/>
      <c r="G119" s="30"/>
      <c r="H119" s="30"/>
      <c r="I119" s="31"/>
      <c r="J119" s="31"/>
      <c r="K119" s="31"/>
      <c r="L119" s="59" t="str">
        <f t="shared" si="5"/>
        <v>数据有误</v>
      </c>
      <c r="M119" s="60" t="str">
        <f t="shared" si="6"/>
        <v>请检查身份证输入</v>
      </c>
      <c r="N119" s="60" t="str">
        <f t="shared" si="7"/>
        <v>不合格</v>
      </c>
      <c r="O119" s="60" t="str">
        <f t="shared" si="8"/>
        <v>无误</v>
      </c>
      <c r="P119" s="61" t="str">
        <f t="shared" si="9"/>
        <v>现有段位有误</v>
      </c>
    </row>
    <row r="120" ht="18.75" spans="1:16">
      <c r="A120" s="27">
        <v>117</v>
      </c>
      <c r="B120" s="31"/>
      <c r="C120" s="31"/>
      <c r="D120" s="31"/>
      <c r="E120" s="33"/>
      <c r="F120" s="30"/>
      <c r="G120" s="30"/>
      <c r="H120" s="30"/>
      <c r="I120" s="31"/>
      <c r="J120" s="31"/>
      <c r="K120" s="31"/>
      <c r="L120" s="59" t="str">
        <f t="shared" si="5"/>
        <v>数据有误</v>
      </c>
      <c r="M120" s="60" t="str">
        <f t="shared" si="6"/>
        <v>请检查身份证输入</v>
      </c>
      <c r="N120" s="60" t="str">
        <f t="shared" si="7"/>
        <v>不合格</v>
      </c>
      <c r="O120" s="60" t="str">
        <f t="shared" si="8"/>
        <v>无误</v>
      </c>
      <c r="P120" s="61" t="str">
        <f t="shared" si="9"/>
        <v>现有段位有误</v>
      </c>
    </row>
    <row r="121" ht="18.75" spans="1:16">
      <c r="A121" s="27">
        <v>118</v>
      </c>
      <c r="B121" s="31"/>
      <c r="C121" s="31"/>
      <c r="D121" s="31"/>
      <c r="E121" s="33"/>
      <c r="F121" s="30"/>
      <c r="G121" s="30"/>
      <c r="H121" s="30"/>
      <c r="I121" s="31"/>
      <c r="J121" s="31"/>
      <c r="K121" s="31"/>
      <c r="L121" s="59" t="str">
        <f t="shared" si="5"/>
        <v>数据有误</v>
      </c>
      <c r="M121" s="60" t="str">
        <f t="shared" si="6"/>
        <v>请检查身份证输入</v>
      </c>
      <c r="N121" s="60" t="str">
        <f t="shared" si="7"/>
        <v>不合格</v>
      </c>
      <c r="O121" s="60" t="str">
        <f t="shared" si="8"/>
        <v>无误</v>
      </c>
      <c r="P121" s="61" t="str">
        <f t="shared" si="9"/>
        <v>现有段位有误</v>
      </c>
    </row>
    <row r="122" ht="18.75" spans="1:16">
      <c r="A122" s="27">
        <v>119</v>
      </c>
      <c r="B122" s="31"/>
      <c r="C122" s="31"/>
      <c r="D122" s="31"/>
      <c r="E122" s="33"/>
      <c r="F122" s="30"/>
      <c r="G122" s="30"/>
      <c r="H122" s="30"/>
      <c r="I122" s="31"/>
      <c r="J122" s="31"/>
      <c r="K122" s="31"/>
      <c r="L122" s="59" t="str">
        <f t="shared" si="5"/>
        <v>数据有误</v>
      </c>
      <c r="M122" s="60" t="str">
        <f t="shared" si="6"/>
        <v>请检查身份证输入</v>
      </c>
      <c r="N122" s="60" t="str">
        <f t="shared" si="7"/>
        <v>不合格</v>
      </c>
      <c r="O122" s="60" t="str">
        <f t="shared" si="8"/>
        <v>无误</v>
      </c>
      <c r="P122" s="61" t="str">
        <f t="shared" si="9"/>
        <v>现有段位有误</v>
      </c>
    </row>
    <row r="123" ht="18.75" spans="1:16">
      <c r="A123" s="27">
        <v>120</v>
      </c>
      <c r="B123" s="31"/>
      <c r="C123" s="31"/>
      <c r="D123" s="31"/>
      <c r="E123" s="33"/>
      <c r="F123" s="30"/>
      <c r="G123" s="30"/>
      <c r="H123" s="30"/>
      <c r="I123" s="31"/>
      <c r="J123" s="31"/>
      <c r="K123" s="31"/>
      <c r="L123" s="59" t="str">
        <f t="shared" si="5"/>
        <v>数据有误</v>
      </c>
      <c r="M123" s="60" t="str">
        <f t="shared" si="6"/>
        <v>请检查身份证输入</v>
      </c>
      <c r="N123" s="60" t="str">
        <f t="shared" si="7"/>
        <v>不合格</v>
      </c>
      <c r="O123" s="60" t="str">
        <f t="shared" si="8"/>
        <v>无误</v>
      </c>
      <c r="P123" s="61" t="str">
        <f t="shared" si="9"/>
        <v>现有段位有误</v>
      </c>
    </row>
    <row r="124" ht="18.75" spans="1:16">
      <c r="A124" s="27">
        <v>121</v>
      </c>
      <c r="B124" s="31"/>
      <c r="C124" s="31"/>
      <c r="D124" s="31"/>
      <c r="E124" s="33"/>
      <c r="F124" s="30"/>
      <c r="G124" s="30"/>
      <c r="H124" s="30"/>
      <c r="I124" s="31"/>
      <c r="J124" s="31"/>
      <c r="K124" s="31"/>
      <c r="L124" s="59" t="str">
        <f t="shared" si="5"/>
        <v>数据有误</v>
      </c>
      <c r="M124" s="60" t="str">
        <f t="shared" si="6"/>
        <v>请检查身份证输入</v>
      </c>
      <c r="N124" s="60" t="str">
        <f t="shared" si="7"/>
        <v>不合格</v>
      </c>
      <c r="O124" s="60" t="str">
        <f t="shared" si="8"/>
        <v>无误</v>
      </c>
      <c r="P124" s="61" t="str">
        <f t="shared" si="9"/>
        <v>现有段位有误</v>
      </c>
    </row>
    <row r="125" ht="18.75" spans="1:16">
      <c r="A125" s="27">
        <v>122</v>
      </c>
      <c r="B125" s="31"/>
      <c r="C125" s="31"/>
      <c r="D125" s="31"/>
      <c r="E125" s="33"/>
      <c r="F125" s="30"/>
      <c r="G125" s="30"/>
      <c r="H125" s="30"/>
      <c r="I125" s="31"/>
      <c r="J125" s="31"/>
      <c r="K125" s="31"/>
      <c r="L125" s="59" t="str">
        <f t="shared" si="5"/>
        <v>数据有误</v>
      </c>
      <c r="M125" s="60" t="str">
        <f t="shared" si="6"/>
        <v>请检查身份证输入</v>
      </c>
      <c r="N125" s="60" t="str">
        <f t="shared" si="7"/>
        <v>不合格</v>
      </c>
      <c r="O125" s="60" t="str">
        <f t="shared" si="8"/>
        <v>无误</v>
      </c>
      <c r="P125" s="61" t="str">
        <f t="shared" si="9"/>
        <v>现有段位有误</v>
      </c>
    </row>
    <row r="126" ht="18.75" spans="1:16">
      <c r="A126" s="27">
        <v>123</v>
      </c>
      <c r="B126" s="35"/>
      <c r="C126" s="35"/>
      <c r="D126" s="35"/>
      <c r="E126" s="32"/>
      <c r="F126" s="30"/>
      <c r="G126" s="30"/>
      <c r="H126" s="30"/>
      <c r="I126" s="31"/>
      <c r="J126" s="31"/>
      <c r="K126" s="31"/>
      <c r="L126" s="59" t="str">
        <f t="shared" si="5"/>
        <v>数据有误</v>
      </c>
      <c r="M126" s="60" t="str">
        <f t="shared" si="6"/>
        <v>请检查身份证输入</v>
      </c>
      <c r="N126" s="60" t="str">
        <f t="shared" si="7"/>
        <v>不合格</v>
      </c>
      <c r="O126" s="60" t="str">
        <f t="shared" si="8"/>
        <v>无误</v>
      </c>
      <c r="P126" s="61" t="str">
        <f t="shared" si="9"/>
        <v>现有段位有误</v>
      </c>
    </row>
    <row r="127" ht="18.75" spans="1:16">
      <c r="A127" s="27">
        <v>124</v>
      </c>
      <c r="B127" s="31"/>
      <c r="C127" s="31"/>
      <c r="D127" s="31"/>
      <c r="E127" s="33"/>
      <c r="F127" s="30"/>
      <c r="G127" s="30"/>
      <c r="H127" s="30"/>
      <c r="I127" s="31"/>
      <c r="J127" s="31"/>
      <c r="K127" s="31"/>
      <c r="L127" s="59" t="str">
        <f t="shared" si="5"/>
        <v>数据有误</v>
      </c>
      <c r="M127" s="60" t="str">
        <f t="shared" si="6"/>
        <v>请检查身份证输入</v>
      </c>
      <c r="N127" s="60" t="str">
        <f t="shared" si="7"/>
        <v>不合格</v>
      </c>
      <c r="O127" s="60" t="str">
        <f t="shared" si="8"/>
        <v>无误</v>
      </c>
      <c r="P127" s="61" t="str">
        <f t="shared" si="9"/>
        <v>现有段位有误</v>
      </c>
    </row>
    <row r="128" ht="18.75" spans="1:16">
      <c r="A128" s="27">
        <v>125</v>
      </c>
      <c r="B128" s="31"/>
      <c r="C128" s="31"/>
      <c r="D128" s="31"/>
      <c r="E128" s="33"/>
      <c r="F128" s="30"/>
      <c r="G128" s="30"/>
      <c r="H128" s="30"/>
      <c r="I128" s="31"/>
      <c r="J128" s="31"/>
      <c r="K128" s="31"/>
      <c r="L128" s="59" t="str">
        <f t="shared" si="5"/>
        <v>数据有误</v>
      </c>
      <c r="M128" s="60" t="str">
        <f t="shared" si="6"/>
        <v>请检查身份证输入</v>
      </c>
      <c r="N128" s="60" t="str">
        <f t="shared" si="7"/>
        <v>不合格</v>
      </c>
      <c r="O128" s="60" t="str">
        <f t="shared" si="8"/>
        <v>无误</v>
      </c>
      <c r="P128" s="61" t="str">
        <f t="shared" si="9"/>
        <v>现有段位有误</v>
      </c>
    </row>
    <row r="129" ht="18.75" spans="1:16">
      <c r="A129" s="27">
        <v>126</v>
      </c>
      <c r="B129" s="31"/>
      <c r="C129" s="31"/>
      <c r="D129" s="31"/>
      <c r="E129" s="33"/>
      <c r="F129" s="30"/>
      <c r="G129" s="30"/>
      <c r="H129" s="30"/>
      <c r="I129" s="31"/>
      <c r="J129" s="31"/>
      <c r="K129" s="31"/>
      <c r="L129" s="59" t="str">
        <f t="shared" si="5"/>
        <v>数据有误</v>
      </c>
      <c r="M129" s="60" t="str">
        <f t="shared" si="6"/>
        <v>请检查身份证输入</v>
      </c>
      <c r="N129" s="60" t="str">
        <f t="shared" si="7"/>
        <v>不合格</v>
      </c>
      <c r="O129" s="60" t="str">
        <f t="shared" si="8"/>
        <v>无误</v>
      </c>
      <c r="P129" s="61" t="str">
        <f t="shared" si="9"/>
        <v>现有段位有误</v>
      </c>
    </row>
    <row r="130" ht="18.75" spans="1:16">
      <c r="A130" s="27">
        <v>127</v>
      </c>
      <c r="B130" s="31"/>
      <c r="C130" s="31"/>
      <c r="D130" s="31"/>
      <c r="E130" s="33"/>
      <c r="F130" s="30"/>
      <c r="G130" s="30"/>
      <c r="H130" s="30"/>
      <c r="I130" s="31"/>
      <c r="J130" s="31"/>
      <c r="K130" s="31"/>
      <c r="L130" s="59" t="str">
        <f t="shared" si="5"/>
        <v>数据有误</v>
      </c>
      <c r="M130" s="60" t="str">
        <f t="shared" si="6"/>
        <v>请检查身份证输入</v>
      </c>
      <c r="N130" s="60" t="str">
        <f t="shared" si="7"/>
        <v>不合格</v>
      </c>
      <c r="O130" s="60" t="str">
        <f t="shared" si="8"/>
        <v>无误</v>
      </c>
      <c r="P130" s="61" t="str">
        <f t="shared" si="9"/>
        <v>现有段位有误</v>
      </c>
    </row>
    <row r="131" ht="18.75" spans="1:16">
      <c r="A131" s="27">
        <v>128</v>
      </c>
      <c r="B131" s="40"/>
      <c r="C131" s="40"/>
      <c r="D131" s="41"/>
      <c r="E131" s="42"/>
      <c r="F131" s="30"/>
      <c r="G131" s="30"/>
      <c r="H131" s="30"/>
      <c r="I131" s="62"/>
      <c r="J131" s="62"/>
      <c r="K131" s="62"/>
      <c r="L131" s="59" t="str">
        <f t="shared" si="5"/>
        <v>数据有误</v>
      </c>
      <c r="M131" s="60" t="str">
        <f t="shared" si="6"/>
        <v>请检查身份证输入</v>
      </c>
      <c r="N131" s="60" t="str">
        <f t="shared" si="7"/>
        <v>不合格</v>
      </c>
      <c r="O131" s="60" t="str">
        <f t="shared" si="8"/>
        <v>无误</v>
      </c>
      <c r="P131" s="61" t="str">
        <f t="shared" si="9"/>
        <v>现有段位有误</v>
      </c>
    </row>
    <row r="132" ht="18.75" spans="1:16">
      <c r="A132" s="27">
        <v>129</v>
      </c>
      <c r="B132" s="31"/>
      <c r="C132" s="31"/>
      <c r="D132" s="31"/>
      <c r="E132" s="33"/>
      <c r="F132" s="30"/>
      <c r="G132" s="30"/>
      <c r="H132" s="30"/>
      <c r="I132" s="31"/>
      <c r="J132" s="31"/>
      <c r="K132" s="31"/>
      <c r="L132" s="59" t="str">
        <f t="shared" si="5"/>
        <v>数据有误</v>
      </c>
      <c r="M132" s="60" t="str">
        <f t="shared" si="6"/>
        <v>请检查身份证输入</v>
      </c>
      <c r="N132" s="60" t="str">
        <f t="shared" si="7"/>
        <v>不合格</v>
      </c>
      <c r="O132" s="60" t="str">
        <f t="shared" si="8"/>
        <v>无误</v>
      </c>
      <c r="P132" s="61" t="str">
        <f t="shared" si="9"/>
        <v>现有段位有误</v>
      </c>
    </row>
    <row r="133" ht="18.75" spans="1:16">
      <c r="A133" s="27">
        <v>130</v>
      </c>
      <c r="B133" s="39"/>
      <c r="C133" s="39"/>
      <c r="D133" s="39"/>
      <c r="E133" s="45"/>
      <c r="F133" s="30"/>
      <c r="G133" s="30"/>
      <c r="H133" s="30"/>
      <c r="I133" s="31"/>
      <c r="J133" s="31"/>
      <c r="K133" s="31"/>
      <c r="L133" s="59" t="str">
        <f t="shared" ref="L133:L196" si="10">IFERROR(VALUE(MID(E133,7,8)),"数据有误")</f>
        <v>数据有误</v>
      </c>
      <c r="M133" s="60" t="str">
        <f t="shared" ref="M133:M196" si="11">IFERROR(IF(ISODD(MID(E133,17,1)),"男","女"),"请检查身份证输入")</f>
        <v>请检查身份证输入</v>
      </c>
      <c r="N133" s="60" t="str">
        <f t="shared" ref="N133:N196" si="12">IF(M133=C133,"合格","不合格")</f>
        <v>不合格</v>
      </c>
      <c r="O133" s="60" t="str">
        <f t="shared" ref="O133:O196" si="13">IF(MID(E133,16,3)="000","有误","无误")</f>
        <v>无误</v>
      </c>
      <c r="P133" s="61" t="str">
        <f t="shared" ref="P133:P196" si="14">IF(OR(D133="晋升2级组",D133="晋升1级组"),150,IF(D133="晋升1段组",180,IF(OR(D133="晋升2段组",D133="晋升3段组"),220,IF(OR(D133="晋升4段组",D133="晋升5段组"),240,IF(D133="晋升6段组",260,"现有段位有误")))))</f>
        <v>现有段位有误</v>
      </c>
    </row>
    <row r="134" ht="18.75" spans="1:16">
      <c r="A134" s="27">
        <v>131</v>
      </c>
      <c r="B134" s="46"/>
      <c r="C134" s="46"/>
      <c r="D134" s="46"/>
      <c r="E134" s="47"/>
      <c r="F134" s="30"/>
      <c r="G134" s="30"/>
      <c r="H134" s="30"/>
      <c r="I134" s="31"/>
      <c r="J134" s="31"/>
      <c r="K134" s="31"/>
      <c r="L134" s="59" t="str">
        <f t="shared" si="10"/>
        <v>数据有误</v>
      </c>
      <c r="M134" s="60" t="str">
        <f t="shared" si="11"/>
        <v>请检查身份证输入</v>
      </c>
      <c r="N134" s="60" t="str">
        <f t="shared" si="12"/>
        <v>不合格</v>
      </c>
      <c r="O134" s="60" t="str">
        <f t="shared" si="13"/>
        <v>无误</v>
      </c>
      <c r="P134" s="61" t="str">
        <f t="shared" si="14"/>
        <v>现有段位有误</v>
      </c>
    </row>
    <row r="135" ht="18.75" spans="1:16">
      <c r="A135" s="27">
        <v>132</v>
      </c>
      <c r="B135" s="31"/>
      <c r="C135" s="31"/>
      <c r="D135" s="31"/>
      <c r="E135" s="33"/>
      <c r="F135" s="30"/>
      <c r="G135" s="30"/>
      <c r="H135" s="30"/>
      <c r="I135" s="31"/>
      <c r="J135" s="31"/>
      <c r="K135" s="31"/>
      <c r="L135" s="59" t="str">
        <f t="shared" si="10"/>
        <v>数据有误</v>
      </c>
      <c r="M135" s="60" t="str">
        <f t="shared" si="11"/>
        <v>请检查身份证输入</v>
      </c>
      <c r="N135" s="60" t="str">
        <f t="shared" si="12"/>
        <v>不合格</v>
      </c>
      <c r="O135" s="60" t="str">
        <f t="shared" si="13"/>
        <v>无误</v>
      </c>
      <c r="P135" s="61" t="str">
        <f t="shared" si="14"/>
        <v>现有段位有误</v>
      </c>
    </row>
    <row r="136" ht="18.75" spans="1:16">
      <c r="A136" s="27">
        <v>133</v>
      </c>
      <c r="B136" s="31"/>
      <c r="C136" s="31"/>
      <c r="D136" s="31"/>
      <c r="E136" s="33"/>
      <c r="F136" s="30"/>
      <c r="G136" s="30"/>
      <c r="H136" s="30"/>
      <c r="I136" s="31"/>
      <c r="J136" s="31"/>
      <c r="K136" s="31"/>
      <c r="L136" s="59" t="str">
        <f t="shared" si="10"/>
        <v>数据有误</v>
      </c>
      <c r="M136" s="60" t="str">
        <f t="shared" si="11"/>
        <v>请检查身份证输入</v>
      </c>
      <c r="N136" s="60" t="str">
        <f t="shared" si="12"/>
        <v>不合格</v>
      </c>
      <c r="O136" s="60" t="str">
        <f t="shared" si="13"/>
        <v>无误</v>
      </c>
      <c r="P136" s="61" t="str">
        <f t="shared" si="14"/>
        <v>现有段位有误</v>
      </c>
    </row>
    <row r="137" ht="18.75" spans="1:16">
      <c r="A137" s="27">
        <v>134</v>
      </c>
      <c r="B137" s="31"/>
      <c r="C137" s="31"/>
      <c r="D137" s="31"/>
      <c r="E137" s="33"/>
      <c r="F137" s="30"/>
      <c r="G137" s="30"/>
      <c r="H137" s="30"/>
      <c r="I137" s="31"/>
      <c r="J137" s="31"/>
      <c r="K137" s="31"/>
      <c r="L137" s="59" t="str">
        <f t="shared" si="10"/>
        <v>数据有误</v>
      </c>
      <c r="M137" s="60" t="str">
        <f t="shared" si="11"/>
        <v>请检查身份证输入</v>
      </c>
      <c r="N137" s="60" t="str">
        <f t="shared" si="12"/>
        <v>不合格</v>
      </c>
      <c r="O137" s="60" t="str">
        <f t="shared" si="13"/>
        <v>无误</v>
      </c>
      <c r="P137" s="61" t="str">
        <f t="shared" si="14"/>
        <v>现有段位有误</v>
      </c>
    </row>
    <row r="138" ht="18.75" spans="1:16">
      <c r="A138" s="27">
        <v>135</v>
      </c>
      <c r="B138" s="31"/>
      <c r="C138" s="31"/>
      <c r="D138" s="31"/>
      <c r="E138" s="33"/>
      <c r="F138" s="30"/>
      <c r="G138" s="30"/>
      <c r="H138" s="30"/>
      <c r="I138" s="31"/>
      <c r="J138" s="31"/>
      <c r="K138" s="31"/>
      <c r="L138" s="59" t="str">
        <f t="shared" si="10"/>
        <v>数据有误</v>
      </c>
      <c r="M138" s="60" t="str">
        <f t="shared" si="11"/>
        <v>请检查身份证输入</v>
      </c>
      <c r="N138" s="60" t="str">
        <f t="shared" si="12"/>
        <v>不合格</v>
      </c>
      <c r="O138" s="60" t="str">
        <f t="shared" si="13"/>
        <v>无误</v>
      </c>
      <c r="P138" s="61" t="str">
        <f t="shared" si="14"/>
        <v>现有段位有误</v>
      </c>
    </row>
    <row r="139" ht="18.75" spans="1:16">
      <c r="A139" s="27">
        <v>136</v>
      </c>
      <c r="B139" s="39"/>
      <c r="C139" s="31"/>
      <c r="D139" s="31"/>
      <c r="E139" s="33"/>
      <c r="F139" s="30"/>
      <c r="G139" s="30"/>
      <c r="H139" s="30"/>
      <c r="I139" s="31"/>
      <c r="J139" s="31"/>
      <c r="K139" s="31"/>
      <c r="L139" s="59" t="str">
        <f t="shared" si="10"/>
        <v>数据有误</v>
      </c>
      <c r="M139" s="60" t="str">
        <f t="shared" si="11"/>
        <v>请检查身份证输入</v>
      </c>
      <c r="N139" s="60" t="str">
        <f t="shared" si="12"/>
        <v>不合格</v>
      </c>
      <c r="O139" s="60" t="str">
        <f t="shared" si="13"/>
        <v>无误</v>
      </c>
      <c r="P139" s="61" t="str">
        <f t="shared" si="14"/>
        <v>现有段位有误</v>
      </c>
    </row>
    <row r="140" ht="18.75" spans="1:16">
      <c r="A140" s="27">
        <v>137</v>
      </c>
      <c r="B140" s="31"/>
      <c r="C140" s="31"/>
      <c r="D140" s="31"/>
      <c r="E140" s="33"/>
      <c r="F140" s="30"/>
      <c r="G140" s="30"/>
      <c r="H140" s="30"/>
      <c r="I140" s="31"/>
      <c r="J140" s="31"/>
      <c r="K140" s="31"/>
      <c r="L140" s="59" t="str">
        <f t="shared" si="10"/>
        <v>数据有误</v>
      </c>
      <c r="M140" s="60" t="str">
        <f t="shared" si="11"/>
        <v>请检查身份证输入</v>
      </c>
      <c r="N140" s="60" t="str">
        <f t="shared" si="12"/>
        <v>不合格</v>
      </c>
      <c r="O140" s="60" t="str">
        <f t="shared" si="13"/>
        <v>无误</v>
      </c>
      <c r="P140" s="61" t="str">
        <f t="shared" si="14"/>
        <v>现有段位有误</v>
      </c>
    </row>
    <row r="141" ht="18.75" spans="1:16">
      <c r="A141" s="27">
        <v>138</v>
      </c>
      <c r="B141" s="43"/>
      <c r="C141" s="43"/>
      <c r="D141" s="43"/>
      <c r="E141" s="44"/>
      <c r="F141" s="30"/>
      <c r="G141" s="30"/>
      <c r="H141" s="30"/>
      <c r="I141" s="31"/>
      <c r="J141" s="31"/>
      <c r="K141" s="31"/>
      <c r="L141" s="59" t="str">
        <f t="shared" si="10"/>
        <v>数据有误</v>
      </c>
      <c r="M141" s="60" t="str">
        <f t="shared" si="11"/>
        <v>请检查身份证输入</v>
      </c>
      <c r="N141" s="60" t="str">
        <f t="shared" si="12"/>
        <v>不合格</v>
      </c>
      <c r="O141" s="60" t="str">
        <f t="shared" si="13"/>
        <v>无误</v>
      </c>
      <c r="P141" s="61" t="str">
        <f t="shared" si="14"/>
        <v>现有段位有误</v>
      </c>
    </row>
    <row r="142" ht="18.75" spans="1:16">
      <c r="A142" s="27">
        <v>139</v>
      </c>
      <c r="B142" s="39"/>
      <c r="C142" s="39"/>
      <c r="D142" s="39"/>
      <c r="E142" s="45"/>
      <c r="F142" s="30"/>
      <c r="G142" s="30"/>
      <c r="H142" s="30"/>
      <c r="I142" s="31"/>
      <c r="J142" s="31"/>
      <c r="K142" s="31"/>
      <c r="L142" s="59" t="str">
        <f t="shared" si="10"/>
        <v>数据有误</v>
      </c>
      <c r="M142" s="60" t="str">
        <f t="shared" si="11"/>
        <v>请检查身份证输入</v>
      </c>
      <c r="N142" s="60" t="str">
        <f t="shared" si="12"/>
        <v>不合格</v>
      </c>
      <c r="O142" s="60" t="str">
        <f t="shared" si="13"/>
        <v>无误</v>
      </c>
      <c r="P142" s="61" t="str">
        <f t="shared" si="14"/>
        <v>现有段位有误</v>
      </c>
    </row>
    <row r="143" ht="18.75" spans="1:16">
      <c r="A143" s="27">
        <v>140</v>
      </c>
      <c r="B143" s="31"/>
      <c r="C143" s="31"/>
      <c r="D143" s="31"/>
      <c r="E143" s="33"/>
      <c r="F143" s="30"/>
      <c r="G143" s="30"/>
      <c r="H143" s="30"/>
      <c r="I143" s="31"/>
      <c r="J143" s="31"/>
      <c r="K143" s="31"/>
      <c r="L143" s="59" t="str">
        <f t="shared" si="10"/>
        <v>数据有误</v>
      </c>
      <c r="M143" s="60" t="str">
        <f t="shared" si="11"/>
        <v>请检查身份证输入</v>
      </c>
      <c r="N143" s="60" t="str">
        <f t="shared" si="12"/>
        <v>不合格</v>
      </c>
      <c r="O143" s="60" t="str">
        <f t="shared" si="13"/>
        <v>无误</v>
      </c>
      <c r="P143" s="61" t="str">
        <f t="shared" si="14"/>
        <v>现有段位有误</v>
      </c>
    </row>
    <row r="144" ht="18.75" spans="1:16">
      <c r="A144" s="27">
        <v>141</v>
      </c>
      <c r="B144" s="36"/>
      <c r="C144" s="36"/>
      <c r="D144" s="36"/>
      <c r="E144" s="37"/>
      <c r="F144" s="30"/>
      <c r="G144" s="30"/>
      <c r="H144" s="30"/>
      <c r="I144" s="62"/>
      <c r="J144" s="62"/>
      <c r="K144" s="62"/>
      <c r="L144" s="59" t="str">
        <f t="shared" si="10"/>
        <v>数据有误</v>
      </c>
      <c r="M144" s="60" t="str">
        <f t="shared" si="11"/>
        <v>请检查身份证输入</v>
      </c>
      <c r="N144" s="60" t="str">
        <f t="shared" si="12"/>
        <v>不合格</v>
      </c>
      <c r="O144" s="60" t="str">
        <f t="shared" si="13"/>
        <v>无误</v>
      </c>
      <c r="P144" s="61" t="str">
        <f t="shared" si="14"/>
        <v>现有段位有误</v>
      </c>
    </row>
    <row r="145" ht="18.75" spans="1:16">
      <c r="A145" s="27">
        <v>142</v>
      </c>
      <c r="B145" s="31"/>
      <c r="C145" s="31"/>
      <c r="D145" s="31"/>
      <c r="E145" s="33"/>
      <c r="F145" s="30"/>
      <c r="G145" s="30"/>
      <c r="H145" s="30"/>
      <c r="I145" s="31"/>
      <c r="J145" s="31"/>
      <c r="K145" s="31"/>
      <c r="L145" s="59" t="str">
        <f t="shared" si="10"/>
        <v>数据有误</v>
      </c>
      <c r="M145" s="60" t="str">
        <f t="shared" si="11"/>
        <v>请检查身份证输入</v>
      </c>
      <c r="N145" s="60" t="str">
        <f t="shared" si="12"/>
        <v>不合格</v>
      </c>
      <c r="O145" s="60" t="str">
        <f t="shared" si="13"/>
        <v>无误</v>
      </c>
      <c r="P145" s="61" t="str">
        <f t="shared" si="14"/>
        <v>现有段位有误</v>
      </c>
    </row>
    <row r="146" ht="18.75" spans="1:16">
      <c r="A146" s="27">
        <v>143</v>
      </c>
      <c r="B146" s="31"/>
      <c r="C146" s="31"/>
      <c r="D146" s="31"/>
      <c r="E146" s="33"/>
      <c r="F146" s="30"/>
      <c r="G146" s="30"/>
      <c r="H146" s="30"/>
      <c r="I146" s="31"/>
      <c r="J146" s="31"/>
      <c r="K146" s="31"/>
      <c r="L146" s="59" t="str">
        <f t="shared" si="10"/>
        <v>数据有误</v>
      </c>
      <c r="M146" s="60" t="str">
        <f t="shared" si="11"/>
        <v>请检查身份证输入</v>
      </c>
      <c r="N146" s="60" t="str">
        <f t="shared" si="12"/>
        <v>不合格</v>
      </c>
      <c r="O146" s="60" t="str">
        <f t="shared" si="13"/>
        <v>无误</v>
      </c>
      <c r="P146" s="61" t="str">
        <f t="shared" si="14"/>
        <v>现有段位有误</v>
      </c>
    </row>
    <row r="147" ht="18.75" spans="1:16">
      <c r="A147" s="27">
        <v>144</v>
      </c>
      <c r="B147" s="35"/>
      <c r="C147" s="35"/>
      <c r="D147" s="35"/>
      <c r="E147" s="32"/>
      <c r="F147" s="30"/>
      <c r="G147" s="30"/>
      <c r="H147" s="30"/>
      <c r="I147" s="31"/>
      <c r="J147" s="31"/>
      <c r="K147" s="31"/>
      <c r="L147" s="59" t="str">
        <f t="shared" si="10"/>
        <v>数据有误</v>
      </c>
      <c r="M147" s="60" t="str">
        <f t="shared" si="11"/>
        <v>请检查身份证输入</v>
      </c>
      <c r="N147" s="60" t="str">
        <f t="shared" si="12"/>
        <v>不合格</v>
      </c>
      <c r="O147" s="60" t="str">
        <f t="shared" si="13"/>
        <v>无误</v>
      </c>
      <c r="P147" s="61" t="str">
        <f t="shared" si="14"/>
        <v>现有段位有误</v>
      </c>
    </row>
    <row r="148" ht="18.75" spans="1:16">
      <c r="A148" s="27">
        <v>145</v>
      </c>
      <c r="B148" s="31"/>
      <c r="C148" s="39"/>
      <c r="D148" s="31"/>
      <c r="E148" s="33"/>
      <c r="F148" s="30"/>
      <c r="G148" s="30"/>
      <c r="H148" s="30"/>
      <c r="I148" s="31"/>
      <c r="J148" s="31"/>
      <c r="K148" s="31"/>
      <c r="L148" s="59" t="str">
        <f t="shared" si="10"/>
        <v>数据有误</v>
      </c>
      <c r="M148" s="60" t="str">
        <f t="shared" si="11"/>
        <v>请检查身份证输入</v>
      </c>
      <c r="N148" s="60" t="str">
        <f t="shared" si="12"/>
        <v>不合格</v>
      </c>
      <c r="O148" s="60" t="str">
        <f t="shared" si="13"/>
        <v>无误</v>
      </c>
      <c r="P148" s="61" t="str">
        <f t="shared" si="14"/>
        <v>现有段位有误</v>
      </c>
    </row>
    <row r="149" ht="18.75" spans="1:16">
      <c r="A149" s="27">
        <v>146</v>
      </c>
      <c r="B149" s="31"/>
      <c r="C149" s="31"/>
      <c r="D149" s="31"/>
      <c r="E149" s="33"/>
      <c r="F149" s="30"/>
      <c r="G149" s="30"/>
      <c r="H149" s="30"/>
      <c r="I149" s="31"/>
      <c r="J149" s="31"/>
      <c r="K149" s="31"/>
      <c r="L149" s="59" t="str">
        <f t="shared" si="10"/>
        <v>数据有误</v>
      </c>
      <c r="M149" s="60" t="str">
        <f t="shared" si="11"/>
        <v>请检查身份证输入</v>
      </c>
      <c r="N149" s="60" t="str">
        <f t="shared" si="12"/>
        <v>不合格</v>
      </c>
      <c r="O149" s="60" t="str">
        <f t="shared" si="13"/>
        <v>无误</v>
      </c>
      <c r="P149" s="61" t="str">
        <f t="shared" si="14"/>
        <v>现有段位有误</v>
      </c>
    </row>
    <row r="150" ht="18.75" spans="1:16">
      <c r="A150" s="27">
        <v>147</v>
      </c>
      <c r="B150" s="31"/>
      <c r="C150" s="31"/>
      <c r="D150" s="31"/>
      <c r="E150" s="33"/>
      <c r="F150" s="30"/>
      <c r="G150" s="30"/>
      <c r="H150" s="30"/>
      <c r="I150" s="31"/>
      <c r="J150" s="31"/>
      <c r="K150" s="31"/>
      <c r="L150" s="59" t="str">
        <f t="shared" si="10"/>
        <v>数据有误</v>
      </c>
      <c r="M150" s="60" t="str">
        <f t="shared" si="11"/>
        <v>请检查身份证输入</v>
      </c>
      <c r="N150" s="60" t="str">
        <f t="shared" si="12"/>
        <v>不合格</v>
      </c>
      <c r="O150" s="60" t="str">
        <f t="shared" si="13"/>
        <v>无误</v>
      </c>
      <c r="P150" s="61" t="str">
        <f t="shared" si="14"/>
        <v>现有段位有误</v>
      </c>
    </row>
    <row r="151" ht="18.75" spans="1:16">
      <c r="A151" s="27">
        <v>148</v>
      </c>
      <c r="B151" s="31"/>
      <c r="C151" s="31"/>
      <c r="D151" s="31"/>
      <c r="E151" s="33"/>
      <c r="F151" s="30"/>
      <c r="G151" s="30"/>
      <c r="H151" s="30"/>
      <c r="I151" s="31"/>
      <c r="J151" s="31"/>
      <c r="K151" s="31"/>
      <c r="L151" s="59" t="str">
        <f t="shared" si="10"/>
        <v>数据有误</v>
      </c>
      <c r="M151" s="60" t="str">
        <f t="shared" si="11"/>
        <v>请检查身份证输入</v>
      </c>
      <c r="N151" s="60" t="str">
        <f t="shared" si="12"/>
        <v>不合格</v>
      </c>
      <c r="O151" s="60" t="str">
        <f t="shared" si="13"/>
        <v>无误</v>
      </c>
      <c r="P151" s="61" t="str">
        <f t="shared" si="14"/>
        <v>现有段位有误</v>
      </c>
    </row>
    <row r="152" ht="18.75" spans="1:16">
      <c r="A152" s="27">
        <v>149</v>
      </c>
      <c r="B152" s="31"/>
      <c r="C152" s="31"/>
      <c r="D152" s="31"/>
      <c r="E152" s="33"/>
      <c r="F152" s="30"/>
      <c r="G152" s="30"/>
      <c r="H152" s="30"/>
      <c r="I152" s="31"/>
      <c r="J152" s="31"/>
      <c r="K152" s="31"/>
      <c r="L152" s="59" t="str">
        <f t="shared" si="10"/>
        <v>数据有误</v>
      </c>
      <c r="M152" s="60" t="str">
        <f t="shared" si="11"/>
        <v>请检查身份证输入</v>
      </c>
      <c r="N152" s="60" t="str">
        <f t="shared" si="12"/>
        <v>不合格</v>
      </c>
      <c r="O152" s="60" t="str">
        <f t="shared" si="13"/>
        <v>无误</v>
      </c>
      <c r="P152" s="61" t="str">
        <f t="shared" si="14"/>
        <v>现有段位有误</v>
      </c>
    </row>
    <row r="153" ht="18.75" spans="1:16">
      <c r="A153" s="27">
        <v>150</v>
      </c>
      <c r="B153" s="31"/>
      <c r="C153" s="31"/>
      <c r="D153" s="31"/>
      <c r="E153" s="33"/>
      <c r="F153" s="30"/>
      <c r="G153" s="30"/>
      <c r="H153" s="30"/>
      <c r="I153" s="31"/>
      <c r="J153" s="31"/>
      <c r="K153" s="31"/>
      <c r="L153" s="59" t="str">
        <f t="shared" si="10"/>
        <v>数据有误</v>
      </c>
      <c r="M153" s="60" t="str">
        <f t="shared" si="11"/>
        <v>请检查身份证输入</v>
      </c>
      <c r="N153" s="60" t="str">
        <f t="shared" si="12"/>
        <v>不合格</v>
      </c>
      <c r="O153" s="60" t="str">
        <f t="shared" si="13"/>
        <v>无误</v>
      </c>
      <c r="P153" s="61" t="str">
        <f t="shared" si="14"/>
        <v>现有段位有误</v>
      </c>
    </row>
    <row r="154" ht="18.75" spans="1:16">
      <c r="A154" s="27">
        <v>151</v>
      </c>
      <c r="B154" s="31"/>
      <c r="C154" s="31"/>
      <c r="D154" s="31"/>
      <c r="E154" s="33"/>
      <c r="F154" s="30"/>
      <c r="G154" s="30"/>
      <c r="H154" s="30"/>
      <c r="I154" s="31"/>
      <c r="J154" s="31"/>
      <c r="K154" s="31"/>
      <c r="L154" s="59" t="str">
        <f t="shared" si="10"/>
        <v>数据有误</v>
      </c>
      <c r="M154" s="60" t="str">
        <f t="shared" si="11"/>
        <v>请检查身份证输入</v>
      </c>
      <c r="N154" s="60" t="str">
        <f t="shared" si="12"/>
        <v>不合格</v>
      </c>
      <c r="O154" s="60" t="str">
        <f t="shared" si="13"/>
        <v>无误</v>
      </c>
      <c r="P154" s="61" t="str">
        <f t="shared" si="14"/>
        <v>现有段位有误</v>
      </c>
    </row>
    <row r="155" ht="18.75" spans="1:16">
      <c r="A155" s="27">
        <v>152</v>
      </c>
      <c r="B155" s="49"/>
      <c r="C155" s="50"/>
      <c r="D155" s="41"/>
      <c r="E155" s="42"/>
      <c r="F155" s="30"/>
      <c r="G155" s="30"/>
      <c r="H155" s="30"/>
      <c r="I155" s="62"/>
      <c r="J155" s="62"/>
      <c r="K155" s="62"/>
      <c r="L155" s="59" t="str">
        <f t="shared" si="10"/>
        <v>数据有误</v>
      </c>
      <c r="M155" s="60" t="str">
        <f t="shared" si="11"/>
        <v>请检查身份证输入</v>
      </c>
      <c r="N155" s="60" t="str">
        <f t="shared" si="12"/>
        <v>不合格</v>
      </c>
      <c r="O155" s="60" t="str">
        <f t="shared" si="13"/>
        <v>无误</v>
      </c>
      <c r="P155" s="61" t="str">
        <f t="shared" si="14"/>
        <v>现有段位有误</v>
      </c>
    </row>
    <row r="156" ht="18.75" spans="1:16">
      <c r="A156" s="27">
        <v>153</v>
      </c>
      <c r="B156" s="31"/>
      <c r="C156" s="31"/>
      <c r="D156" s="31"/>
      <c r="E156" s="33"/>
      <c r="F156" s="30"/>
      <c r="G156" s="30"/>
      <c r="H156" s="30"/>
      <c r="I156" s="31"/>
      <c r="J156" s="31"/>
      <c r="K156" s="31"/>
      <c r="L156" s="59" t="str">
        <f t="shared" si="10"/>
        <v>数据有误</v>
      </c>
      <c r="M156" s="60" t="str">
        <f t="shared" si="11"/>
        <v>请检查身份证输入</v>
      </c>
      <c r="N156" s="60" t="str">
        <f t="shared" si="12"/>
        <v>不合格</v>
      </c>
      <c r="O156" s="60" t="str">
        <f t="shared" si="13"/>
        <v>无误</v>
      </c>
      <c r="P156" s="61" t="str">
        <f t="shared" si="14"/>
        <v>现有段位有误</v>
      </c>
    </row>
    <row r="157" ht="18.75" spans="1:16">
      <c r="A157" s="27">
        <v>154</v>
      </c>
      <c r="B157" s="31"/>
      <c r="C157" s="39"/>
      <c r="D157" s="39"/>
      <c r="E157" s="33"/>
      <c r="F157" s="30"/>
      <c r="G157" s="30"/>
      <c r="H157" s="30"/>
      <c r="I157" s="31"/>
      <c r="J157" s="31"/>
      <c r="K157" s="31"/>
      <c r="L157" s="59" t="str">
        <f t="shared" si="10"/>
        <v>数据有误</v>
      </c>
      <c r="M157" s="60" t="str">
        <f t="shared" si="11"/>
        <v>请检查身份证输入</v>
      </c>
      <c r="N157" s="60" t="str">
        <f t="shared" si="12"/>
        <v>不合格</v>
      </c>
      <c r="O157" s="60" t="str">
        <f t="shared" si="13"/>
        <v>无误</v>
      </c>
      <c r="P157" s="61" t="str">
        <f t="shared" si="14"/>
        <v>现有段位有误</v>
      </c>
    </row>
    <row r="158" ht="18.75" spans="1:16">
      <c r="A158" s="27">
        <v>155</v>
      </c>
      <c r="B158" s="31"/>
      <c r="C158" s="31"/>
      <c r="D158" s="31"/>
      <c r="E158" s="33"/>
      <c r="F158" s="30"/>
      <c r="G158" s="30"/>
      <c r="H158" s="30"/>
      <c r="I158" s="31"/>
      <c r="J158" s="31"/>
      <c r="K158" s="31"/>
      <c r="L158" s="59" t="str">
        <f t="shared" si="10"/>
        <v>数据有误</v>
      </c>
      <c r="M158" s="60" t="str">
        <f t="shared" si="11"/>
        <v>请检查身份证输入</v>
      </c>
      <c r="N158" s="60" t="str">
        <f t="shared" si="12"/>
        <v>不合格</v>
      </c>
      <c r="O158" s="60" t="str">
        <f t="shared" si="13"/>
        <v>无误</v>
      </c>
      <c r="P158" s="61" t="str">
        <f t="shared" si="14"/>
        <v>现有段位有误</v>
      </c>
    </row>
    <row r="159" ht="18.75" spans="1:16">
      <c r="A159" s="27">
        <v>156</v>
      </c>
      <c r="B159" s="31"/>
      <c r="C159" s="31"/>
      <c r="D159" s="31"/>
      <c r="E159" s="33"/>
      <c r="F159" s="30"/>
      <c r="G159" s="30"/>
      <c r="H159" s="30"/>
      <c r="I159" s="31"/>
      <c r="J159" s="31"/>
      <c r="K159" s="31"/>
      <c r="L159" s="59" t="str">
        <f t="shared" si="10"/>
        <v>数据有误</v>
      </c>
      <c r="M159" s="60" t="str">
        <f t="shared" si="11"/>
        <v>请检查身份证输入</v>
      </c>
      <c r="N159" s="60" t="str">
        <f t="shared" si="12"/>
        <v>不合格</v>
      </c>
      <c r="O159" s="60" t="str">
        <f t="shared" si="13"/>
        <v>无误</v>
      </c>
      <c r="P159" s="61" t="str">
        <f t="shared" si="14"/>
        <v>现有段位有误</v>
      </c>
    </row>
    <row r="160" ht="18.75" spans="1:16">
      <c r="A160" s="27">
        <v>157</v>
      </c>
      <c r="B160" s="31"/>
      <c r="C160" s="31"/>
      <c r="D160" s="31"/>
      <c r="E160" s="33"/>
      <c r="F160" s="30"/>
      <c r="G160" s="30"/>
      <c r="H160" s="30"/>
      <c r="I160" s="31"/>
      <c r="J160" s="31"/>
      <c r="K160" s="31"/>
      <c r="L160" s="59" t="str">
        <f t="shared" si="10"/>
        <v>数据有误</v>
      </c>
      <c r="M160" s="60" t="str">
        <f t="shared" si="11"/>
        <v>请检查身份证输入</v>
      </c>
      <c r="N160" s="60" t="str">
        <f t="shared" si="12"/>
        <v>不合格</v>
      </c>
      <c r="O160" s="60" t="str">
        <f t="shared" si="13"/>
        <v>无误</v>
      </c>
      <c r="P160" s="61" t="str">
        <f t="shared" si="14"/>
        <v>现有段位有误</v>
      </c>
    </row>
    <row r="161" ht="18.75" spans="1:16">
      <c r="A161" s="27">
        <v>158</v>
      </c>
      <c r="B161" s="31"/>
      <c r="C161" s="31"/>
      <c r="D161" s="31"/>
      <c r="E161" s="33"/>
      <c r="F161" s="30"/>
      <c r="G161" s="30"/>
      <c r="H161" s="30"/>
      <c r="I161" s="31"/>
      <c r="J161" s="31"/>
      <c r="K161" s="31"/>
      <c r="L161" s="59" t="str">
        <f t="shared" si="10"/>
        <v>数据有误</v>
      </c>
      <c r="M161" s="60" t="str">
        <f t="shared" si="11"/>
        <v>请检查身份证输入</v>
      </c>
      <c r="N161" s="60" t="str">
        <f t="shared" si="12"/>
        <v>不合格</v>
      </c>
      <c r="O161" s="60" t="str">
        <f t="shared" si="13"/>
        <v>无误</v>
      </c>
      <c r="P161" s="61" t="str">
        <f t="shared" si="14"/>
        <v>现有段位有误</v>
      </c>
    </row>
    <row r="162" ht="18.75" spans="1:16">
      <c r="A162" s="27">
        <v>159</v>
      </c>
      <c r="B162" s="31"/>
      <c r="C162" s="31"/>
      <c r="D162" s="31"/>
      <c r="E162" s="33"/>
      <c r="F162" s="30"/>
      <c r="G162" s="30"/>
      <c r="H162" s="30"/>
      <c r="I162" s="31"/>
      <c r="J162" s="31"/>
      <c r="K162" s="31"/>
      <c r="L162" s="59" t="str">
        <f t="shared" si="10"/>
        <v>数据有误</v>
      </c>
      <c r="M162" s="60" t="str">
        <f t="shared" si="11"/>
        <v>请检查身份证输入</v>
      </c>
      <c r="N162" s="60" t="str">
        <f t="shared" si="12"/>
        <v>不合格</v>
      </c>
      <c r="O162" s="60" t="str">
        <f t="shared" si="13"/>
        <v>无误</v>
      </c>
      <c r="P162" s="61" t="str">
        <f t="shared" si="14"/>
        <v>现有段位有误</v>
      </c>
    </row>
    <row r="163" ht="18.75" spans="1:16">
      <c r="A163" s="27">
        <v>160</v>
      </c>
      <c r="B163" s="39"/>
      <c r="C163" s="31"/>
      <c r="D163" s="31"/>
      <c r="E163" s="33"/>
      <c r="F163" s="30"/>
      <c r="G163" s="30"/>
      <c r="H163" s="30"/>
      <c r="I163" s="31"/>
      <c r="J163" s="31"/>
      <c r="K163" s="31"/>
      <c r="L163" s="59" t="str">
        <f t="shared" si="10"/>
        <v>数据有误</v>
      </c>
      <c r="M163" s="60" t="str">
        <f t="shared" si="11"/>
        <v>请检查身份证输入</v>
      </c>
      <c r="N163" s="60" t="str">
        <f t="shared" si="12"/>
        <v>不合格</v>
      </c>
      <c r="O163" s="60" t="str">
        <f t="shared" si="13"/>
        <v>无误</v>
      </c>
      <c r="P163" s="61" t="str">
        <f t="shared" si="14"/>
        <v>现有段位有误</v>
      </c>
    </row>
    <row r="164" ht="18.75" spans="1:16">
      <c r="A164" s="27">
        <v>161</v>
      </c>
      <c r="B164" s="31"/>
      <c r="C164" s="31"/>
      <c r="D164" s="31"/>
      <c r="E164" s="33"/>
      <c r="F164" s="30"/>
      <c r="G164" s="30"/>
      <c r="H164" s="30"/>
      <c r="I164" s="31"/>
      <c r="J164" s="31"/>
      <c r="K164" s="31"/>
      <c r="L164" s="59" t="str">
        <f t="shared" si="10"/>
        <v>数据有误</v>
      </c>
      <c r="M164" s="60" t="str">
        <f t="shared" si="11"/>
        <v>请检查身份证输入</v>
      </c>
      <c r="N164" s="60" t="str">
        <f t="shared" si="12"/>
        <v>不合格</v>
      </c>
      <c r="O164" s="60" t="str">
        <f t="shared" si="13"/>
        <v>无误</v>
      </c>
      <c r="P164" s="61" t="str">
        <f t="shared" si="14"/>
        <v>现有段位有误</v>
      </c>
    </row>
    <row r="165" ht="18.75" spans="1:16">
      <c r="A165" s="27">
        <v>162</v>
      </c>
      <c r="B165" s="39"/>
      <c r="C165" s="31"/>
      <c r="D165" s="31"/>
      <c r="E165" s="33"/>
      <c r="F165" s="30"/>
      <c r="G165" s="30"/>
      <c r="H165" s="30"/>
      <c r="I165" s="31"/>
      <c r="J165" s="31"/>
      <c r="K165" s="31"/>
      <c r="L165" s="59" t="str">
        <f t="shared" si="10"/>
        <v>数据有误</v>
      </c>
      <c r="M165" s="60" t="str">
        <f t="shared" si="11"/>
        <v>请检查身份证输入</v>
      </c>
      <c r="N165" s="60" t="str">
        <f t="shared" si="12"/>
        <v>不合格</v>
      </c>
      <c r="O165" s="60" t="str">
        <f t="shared" si="13"/>
        <v>无误</v>
      </c>
      <c r="P165" s="61" t="str">
        <f t="shared" si="14"/>
        <v>现有段位有误</v>
      </c>
    </row>
    <row r="166" ht="18.75" spans="1:16">
      <c r="A166" s="27">
        <v>163</v>
      </c>
      <c r="B166" s="39"/>
      <c r="C166" s="39"/>
      <c r="D166" s="39"/>
      <c r="E166" s="33"/>
      <c r="F166" s="30"/>
      <c r="G166" s="30"/>
      <c r="H166" s="30"/>
      <c r="I166" s="31"/>
      <c r="J166" s="31"/>
      <c r="K166" s="31"/>
      <c r="L166" s="59" t="str">
        <f t="shared" si="10"/>
        <v>数据有误</v>
      </c>
      <c r="M166" s="60" t="str">
        <f t="shared" si="11"/>
        <v>请检查身份证输入</v>
      </c>
      <c r="N166" s="60" t="str">
        <f t="shared" si="12"/>
        <v>不合格</v>
      </c>
      <c r="O166" s="60" t="str">
        <f t="shared" si="13"/>
        <v>无误</v>
      </c>
      <c r="P166" s="61" t="str">
        <f t="shared" si="14"/>
        <v>现有段位有误</v>
      </c>
    </row>
    <row r="167" ht="18.75" spans="1:16">
      <c r="A167" s="27">
        <v>164</v>
      </c>
      <c r="B167" s="31"/>
      <c r="C167" s="39"/>
      <c r="D167" s="39"/>
      <c r="E167" s="33"/>
      <c r="F167" s="30"/>
      <c r="G167" s="30"/>
      <c r="H167" s="30"/>
      <c r="I167" s="31"/>
      <c r="J167" s="31"/>
      <c r="K167" s="31"/>
      <c r="L167" s="59" t="str">
        <f t="shared" si="10"/>
        <v>数据有误</v>
      </c>
      <c r="M167" s="60" t="str">
        <f t="shared" si="11"/>
        <v>请检查身份证输入</v>
      </c>
      <c r="N167" s="60" t="str">
        <f t="shared" si="12"/>
        <v>不合格</v>
      </c>
      <c r="O167" s="60" t="str">
        <f t="shared" si="13"/>
        <v>无误</v>
      </c>
      <c r="P167" s="61" t="str">
        <f t="shared" si="14"/>
        <v>现有段位有误</v>
      </c>
    </row>
    <row r="168" ht="18.75" spans="1:16">
      <c r="A168" s="27">
        <v>165</v>
      </c>
      <c r="B168" s="31"/>
      <c r="C168" s="31"/>
      <c r="D168" s="31"/>
      <c r="E168" s="45"/>
      <c r="F168" s="30"/>
      <c r="G168" s="30"/>
      <c r="H168" s="30"/>
      <c r="I168" s="31"/>
      <c r="J168" s="31"/>
      <c r="K168" s="31"/>
      <c r="L168" s="59" t="str">
        <f t="shared" si="10"/>
        <v>数据有误</v>
      </c>
      <c r="M168" s="60" t="str">
        <f t="shared" si="11"/>
        <v>请检查身份证输入</v>
      </c>
      <c r="N168" s="60" t="str">
        <f t="shared" si="12"/>
        <v>不合格</v>
      </c>
      <c r="O168" s="60" t="str">
        <f t="shared" si="13"/>
        <v>无误</v>
      </c>
      <c r="P168" s="61" t="str">
        <f t="shared" si="14"/>
        <v>现有段位有误</v>
      </c>
    </row>
    <row r="169" ht="18.75" spans="1:16">
      <c r="A169" s="27">
        <v>166</v>
      </c>
      <c r="B169" s="31"/>
      <c r="C169" s="31"/>
      <c r="D169" s="31"/>
      <c r="E169" s="33"/>
      <c r="F169" s="30"/>
      <c r="G169" s="30"/>
      <c r="H169" s="30"/>
      <c r="I169" s="31"/>
      <c r="J169" s="31"/>
      <c r="K169" s="31"/>
      <c r="L169" s="59" t="str">
        <f t="shared" si="10"/>
        <v>数据有误</v>
      </c>
      <c r="M169" s="60" t="str">
        <f t="shared" si="11"/>
        <v>请检查身份证输入</v>
      </c>
      <c r="N169" s="60" t="str">
        <f t="shared" si="12"/>
        <v>不合格</v>
      </c>
      <c r="O169" s="60" t="str">
        <f t="shared" si="13"/>
        <v>无误</v>
      </c>
      <c r="P169" s="61" t="str">
        <f t="shared" si="14"/>
        <v>现有段位有误</v>
      </c>
    </row>
    <row r="170" ht="18.75" spans="1:16">
      <c r="A170" s="27">
        <v>167</v>
      </c>
      <c r="B170" s="31"/>
      <c r="C170" s="31"/>
      <c r="D170" s="31"/>
      <c r="E170" s="33"/>
      <c r="F170" s="30"/>
      <c r="G170" s="30"/>
      <c r="H170" s="30"/>
      <c r="I170" s="31"/>
      <c r="J170" s="31"/>
      <c r="K170" s="31"/>
      <c r="L170" s="59" t="str">
        <f t="shared" si="10"/>
        <v>数据有误</v>
      </c>
      <c r="M170" s="60" t="str">
        <f t="shared" si="11"/>
        <v>请检查身份证输入</v>
      </c>
      <c r="N170" s="60" t="str">
        <f t="shared" si="12"/>
        <v>不合格</v>
      </c>
      <c r="O170" s="60" t="str">
        <f t="shared" si="13"/>
        <v>无误</v>
      </c>
      <c r="P170" s="61" t="str">
        <f t="shared" si="14"/>
        <v>现有段位有误</v>
      </c>
    </row>
    <row r="171" ht="18.75" spans="1:16">
      <c r="A171" s="27">
        <v>168</v>
      </c>
      <c r="B171" s="31"/>
      <c r="C171" s="31"/>
      <c r="D171" s="31"/>
      <c r="E171" s="33"/>
      <c r="F171" s="30"/>
      <c r="G171" s="30"/>
      <c r="H171" s="30"/>
      <c r="I171" s="31"/>
      <c r="J171" s="31"/>
      <c r="K171" s="31"/>
      <c r="L171" s="59" t="str">
        <f t="shared" si="10"/>
        <v>数据有误</v>
      </c>
      <c r="M171" s="60" t="str">
        <f t="shared" si="11"/>
        <v>请检查身份证输入</v>
      </c>
      <c r="N171" s="60" t="str">
        <f t="shared" si="12"/>
        <v>不合格</v>
      </c>
      <c r="O171" s="60" t="str">
        <f t="shared" si="13"/>
        <v>无误</v>
      </c>
      <c r="P171" s="61" t="str">
        <f t="shared" si="14"/>
        <v>现有段位有误</v>
      </c>
    </row>
    <row r="172" ht="18.75" spans="1:16">
      <c r="A172" s="27">
        <v>169</v>
      </c>
      <c r="B172" s="31"/>
      <c r="C172" s="31"/>
      <c r="D172" s="31"/>
      <c r="E172" s="33"/>
      <c r="F172" s="30"/>
      <c r="G172" s="30"/>
      <c r="H172" s="30"/>
      <c r="I172" s="31"/>
      <c r="J172" s="31"/>
      <c r="K172" s="31"/>
      <c r="L172" s="59" t="str">
        <f t="shared" si="10"/>
        <v>数据有误</v>
      </c>
      <c r="M172" s="60" t="str">
        <f t="shared" si="11"/>
        <v>请检查身份证输入</v>
      </c>
      <c r="N172" s="60" t="str">
        <f t="shared" si="12"/>
        <v>不合格</v>
      </c>
      <c r="O172" s="60" t="str">
        <f t="shared" si="13"/>
        <v>无误</v>
      </c>
      <c r="P172" s="61" t="str">
        <f t="shared" si="14"/>
        <v>现有段位有误</v>
      </c>
    </row>
    <row r="173" ht="18.75" spans="1:16">
      <c r="A173" s="27">
        <v>170</v>
      </c>
      <c r="B173" s="31"/>
      <c r="C173" s="31"/>
      <c r="D173" s="31"/>
      <c r="E173" s="33"/>
      <c r="F173" s="30"/>
      <c r="G173" s="30"/>
      <c r="H173" s="30"/>
      <c r="I173" s="31"/>
      <c r="J173" s="31"/>
      <c r="K173" s="31"/>
      <c r="L173" s="59" t="str">
        <f t="shared" si="10"/>
        <v>数据有误</v>
      </c>
      <c r="M173" s="60" t="str">
        <f t="shared" si="11"/>
        <v>请检查身份证输入</v>
      </c>
      <c r="N173" s="60" t="str">
        <f t="shared" si="12"/>
        <v>不合格</v>
      </c>
      <c r="O173" s="60" t="str">
        <f t="shared" si="13"/>
        <v>无误</v>
      </c>
      <c r="P173" s="61" t="str">
        <f t="shared" si="14"/>
        <v>现有段位有误</v>
      </c>
    </row>
    <row r="174" ht="18.75" spans="1:16">
      <c r="A174" s="27">
        <v>171</v>
      </c>
      <c r="B174" s="38"/>
      <c r="C174" s="39"/>
      <c r="D174" s="39"/>
      <c r="E174" s="33"/>
      <c r="F174" s="30"/>
      <c r="G174" s="30"/>
      <c r="H174" s="30"/>
      <c r="I174" s="31"/>
      <c r="J174" s="31"/>
      <c r="K174" s="31"/>
      <c r="L174" s="59" t="str">
        <f t="shared" si="10"/>
        <v>数据有误</v>
      </c>
      <c r="M174" s="60" t="str">
        <f t="shared" si="11"/>
        <v>请检查身份证输入</v>
      </c>
      <c r="N174" s="60" t="str">
        <f t="shared" si="12"/>
        <v>不合格</v>
      </c>
      <c r="O174" s="60" t="str">
        <f t="shared" si="13"/>
        <v>无误</v>
      </c>
      <c r="P174" s="61" t="str">
        <f t="shared" si="14"/>
        <v>现有段位有误</v>
      </c>
    </row>
    <row r="175" ht="18.75" spans="1:16">
      <c r="A175" s="27">
        <v>172</v>
      </c>
      <c r="B175" s="31"/>
      <c r="C175" s="31"/>
      <c r="D175" s="38"/>
      <c r="E175" s="34"/>
      <c r="F175" s="30"/>
      <c r="G175" s="30"/>
      <c r="H175" s="30"/>
      <c r="I175" s="31"/>
      <c r="J175" s="31"/>
      <c r="K175" s="31"/>
      <c r="L175" s="59" t="str">
        <f t="shared" si="10"/>
        <v>数据有误</v>
      </c>
      <c r="M175" s="60" t="str">
        <f t="shared" si="11"/>
        <v>请检查身份证输入</v>
      </c>
      <c r="N175" s="60" t="str">
        <f t="shared" si="12"/>
        <v>不合格</v>
      </c>
      <c r="O175" s="60" t="str">
        <f t="shared" si="13"/>
        <v>无误</v>
      </c>
      <c r="P175" s="61" t="str">
        <f t="shared" si="14"/>
        <v>现有段位有误</v>
      </c>
    </row>
    <row r="176" ht="18.75" spans="1:16">
      <c r="A176" s="27">
        <v>173</v>
      </c>
      <c r="B176" s="31"/>
      <c r="C176" s="31"/>
      <c r="D176" s="31"/>
      <c r="E176" s="33"/>
      <c r="F176" s="30"/>
      <c r="G176" s="30"/>
      <c r="H176" s="30"/>
      <c r="I176" s="31"/>
      <c r="J176" s="31"/>
      <c r="K176" s="31"/>
      <c r="L176" s="59" t="str">
        <f t="shared" si="10"/>
        <v>数据有误</v>
      </c>
      <c r="M176" s="60" t="str">
        <f t="shared" si="11"/>
        <v>请检查身份证输入</v>
      </c>
      <c r="N176" s="60" t="str">
        <f t="shared" si="12"/>
        <v>不合格</v>
      </c>
      <c r="O176" s="60" t="str">
        <f t="shared" si="13"/>
        <v>无误</v>
      </c>
      <c r="P176" s="61" t="str">
        <f t="shared" si="14"/>
        <v>现有段位有误</v>
      </c>
    </row>
    <row r="177" ht="18.75" spans="1:16">
      <c r="A177" s="27">
        <v>174</v>
      </c>
      <c r="B177" s="31"/>
      <c r="C177" s="31"/>
      <c r="D177" s="31"/>
      <c r="E177" s="33"/>
      <c r="F177" s="30"/>
      <c r="G177" s="30"/>
      <c r="H177" s="30"/>
      <c r="I177" s="31"/>
      <c r="J177" s="31"/>
      <c r="K177" s="31"/>
      <c r="L177" s="59" t="str">
        <f t="shared" si="10"/>
        <v>数据有误</v>
      </c>
      <c r="M177" s="60" t="str">
        <f t="shared" si="11"/>
        <v>请检查身份证输入</v>
      </c>
      <c r="N177" s="60" t="str">
        <f t="shared" si="12"/>
        <v>不合格</v>
      </c>
      <c r="O177" s="60" t="str">
        <f t="shared" si="13"/>
        <v>无误</v>
      </c>
      <c r="P177" s="61" t="str">
        <f t="shared" si="14"/>
        <v>现有段位有误</v>
      </c>
    </row>
    <row r="178" ht="18.75" spans="1:16">
      <c r="A178" s="27">
        <v>175</v>
      </c>
      <c r="B178" s="31"/>
      <c r="C178" s="31"/>
      <c r="D178" s="31"/>
      <c r="E178" s="33"/>
      <c r="F178" s="30"/>
      <c r="G178" s="30"/>
      <c r="H178" s="30"/>
      <c r="I178" s="31"/>
      <c r="J178" s="31"/>
      <c r="K178" s="31"/>
      <c r="L178" s="59" t="str">
        <f t="shared" si="10"/>
        <v>数据有误</v>
      </c>
      <c r="M178" s="60" t="str">
        <f t="shared" si="11"/>
        <v>请检查身份证输入</v>
      </c>
      <c r="N178" s="60" t="str">
        <f t="shared" si="12"/>
        <v>不合格</v>
      </c>
      <c r="O178" s="60" t="str">
        <f t="shared" si="13"/>
        <v>无误</v>
      </c>
      <c r="P178" s="61" t="str">
        <f t="shared" si="14"/>
        <v>现有段位有误</v>
      </c>
    </row>
    <row r="179" ht="18.75" spans="1:16">
      <c r="A179" s="27">
        <v>176</v>
      </c>
      <c r="B179" s="41"/>
      <c r="C179" s="41"/>
      <c r="D179" s="41"/>
      <c r="E179" s="70"/>
      <c r="F179" s="30"/>
      <c r="G179" s="30"/>
      <c r="H179" s="30"/>
      <c r="I179" s="62"/>
      <c r="J179" s="62"/>
      <c r="K179" s="62"/>
      <c r="L179" s="59" t="str">
        <f t="shared" si="10"/>
        <v>数据有误</v>
      </c>
      <c r="M179" s="60" t="str">
        <f t="shared" si="11"/>
        <v>请检查身份证输入</v>
      </c>
      <c r="N179" s="60" t="str">
        <f t="shared" si="12"/>
        <v>不合格</v>
      </c>
      <c r="O179" s="60" t="str">
        <f t="shared" si="13"/>
        <v>无误</v>
      </c>
      <c r="P179" s="61" t="str">
        <f t="shared" si="14"/>
        <v>现有段位有误</v>
      </c>
    </row>
    <row r="180" ht="18.75" spans="1:16">
      <c r="A180" s="27">
        <v>177</v>
      </c>
      <c r="B180" s="31"/>
      <c r="C180" s="31"/>
      <c r="D180" s="31"/>
      <c r="E180" s="33"/>
      <c r="F180" s="30"/>
      <c r="G180" s="30"/>
      <c r="H180" s="30"/>
      <c r="I180" s="31"/>
      <c r="J180" s="31"/>
      <c r="K180" s="31"/>
      <c r="L180" s="59" t="str">
        <f t="shared" si="10"/>
        <v>数据有误</v>
      </c>
      <c r="M180" s="60" t="str">
        <f t="shared" si="11"/>
        <v>请检查身份证输入</v>
      </c>
      <c r="N180" s="60" t="str">
        <f t="shared" si="12"/>
        <v>不合格</v>
      </c>
      <c r="O180" s="60" t="str">
        <f t="shared" si="13"/>
        <v>无误</v>
      </c>
      <c r="P180" s="61" t="str">
        <f t="shared" si="14"/>
        <v>现有段位有误</v>
      </c>
    </row>
    <row r="181" ht="18.75" spans="1:16">
      <c r="A181" s="27">
        <v>178</v>
      </c>
      <c r="B181" s="31"/>
      <c r="C181" s="31"/>
      <c r="D181" s="31"/>
      <c r="E181" s="33"/>
      <c r="F181" s="30"/>
      <c r="G181" s="30"/>
      <c r="H181" s="30"/>
      <c r="I181" s="31"/>
      <c r="J181" s="31"/>
      <c r="K181" s="31"/>
      <c r="L181" s="59" t="str">
        <f t="shared" si="10"/>
        <v>数据有误</v>
      </c>
      <c r="M181" s="60" t="str">
        <f t="shared" si="11"/>
        <v>请检查身份证输入</v>
      </c>
      <c r="N181" s="60" t="str">
        <f t="shared" si="12"/>
        <v>不合格</v>
      </c>
      <c r="O181" s="60" t="str">
        <f t="shared" si="13"/>
        <v>无误</v>
      </c>
      <c r="P181" s="61" t="str">
        <f t="shared" si="14"/>
        <v>现有段位有误</v>
      </c>
    </row>
    <row r="182" ht="18.75" spans="1:16">
      <c r="A182" s="27">
        <v>179</v>
      </c>
      <c r="B182" s="31"/>
      <c r="C182" s="31"/>
      <c r="D182" s="31"/>
      <c r="E182" s="33"/>
      <c r="F182" s="30"/>
      <c r="G182" s="30"/>
      <c r="H182" s="30"/>
      <c r="I182" s="31"/>
      <c r="J182" s="31"/>
      <c r="K182" s="31"/>
      <c r="L182" s="59" t="str">
        <f t="shared" si="10"/>
        <v>数据有误</v>
      </c>
      <c r="M182" s="60" t="str">
        <f t="shared" si="11"/>
        <v>请检查身份证输入</v>
      </c>
      <c r="N182" s="60" t="str">
        <f t="shared" si="12"/>
        <v>不合格</v>
      </c>
      <c r="O182" s="60" t="str">
        <f t="shared" si="13"/>
        <v>无误</v>
      </c>
      <c r="P182" s="61" t="str">
        <f t="shared" si="14"/>
        <v>现有段位有误</v>
      </c>
    </row>
    <row r="183" ht="18.75" spans="1:16">
      <c r="A183" s="27">
        <v>180</v>
      </c>
      <c r="B183" s="31"/>
      <c r="C183" s="31"/>
      <c r="D183" s="31"/>
      <c r="E183" s="33"/>
      <c r="F183" s="30"/>
      <c r="G183" s="30"/>
      <c r="H183" s="30"/>
      <c r="I183" s="31"/>
      <c r="J183" s="31"/>
      <c r="K183" s="31"/>
      <c r="L183" s="59" t="str">
        <f t="shared" si="10"/>
        <v>数据有误</v>
      </c>
      <c r="M183" s="60" t="str">
        <f t="shared" si="11"/>
        <v>请检查身份证输入</v>
      </c>
      <c r="N183" s="60" t="str">
        <f t="shared" si="12"/>
        <v>不合格</v>
      </c>
      <c r="O183" s="60" t="str">
        <f t="shared" si="13"/>
        <v>无误</v>
      </c>
      <c r="P183" s="61" t="str">
        <f t="shared" si="14"/>
        <v>现有段位有误</v>
      </c>
    </row>
    <row r="184" ht="18.75" spans="1:16">
      <c r="A184" s="27">
        <v>181</v>
      </c>
      <c r="B184" s="31"/>
      <c r="C184" s="31"/>
      <c r="D184" s="31"/>
      <c r="E184" s="33"/>
      <c r="F184" s="30"/>
      <c r="G184" s="30"/>
      <c r="H184" s="30"/>
      <c r="I184" s="31"/>
      <c r="J184" s="31"/>
      <c r="K184" s="31"/>
      <c r="L184" s="59" t="str">
        <f t="shared" si="10"/>
        <v>数据有误</v>
      </c>
      <c r="M184" s="60" t="str">
        <f t="shared" si="11"/>
        <v>请检查身份证输入</v>
      </c>
      <c r="N184" s="60" t="str">
        <f t="shared" si="12"/>
        <v>不合格</v>
      </c>
      <c r="O184" s="60" t="str">
        <f t="shared" si="13"/>
        <v>无误</v>
      </c>
      <c r="P184" s="61" t="str">
        <f t="shared" si="14"/>
        <v>现有段位有误</v>
      </c>
    </row>
    <row r="185" ht="18.75" spans="1:16">
      <c r="A185" s="27">
        <v>182</v>
      </c>
      <c r="B185" s="31"/>
      <c r="C185" s="31"/>
      <c r="D185" s="39"/>
      <c r="E185" s="45"/>
      <c r="F185" s="30"/>
      <c r="G185" s="30"/>
      <c r="H185" s="30"/>
      <c r="I185" s="31"/>
      <c r="J185" s="31"/>
      <c r="K185" s="31"/>
      <c r="L185" s="59" t="str">
        <f t="shared" si="10"/>
        <v>数据有误</v>
      </c>
      <c r="M185" s="60" t="str">
        <f t="shared" si="11"/>
        <v>请检查身份证输入</v>
      </c>
      <c r="N185" s="60" t="str">
        <f t="shared" si="12"/>
        <v>不合格</v>
      </c>
      <c r="O185" s="60" t="str">
        <f t="shared" si="13"/>
        <v>无误</v>
      </c>
      <c r="P185" s="61" t="str">
        <f t="shared" si="14"/>
        <v>现有段位有误</v>
      </c>
    </row>
    <row r="186" ht="18.75" spans="1:16">
      <c r="A186" s="27">
        <v>183</v>
      </c>
      <c r="B186" s="31"/>
      <c r="C186" s="31"/>
      <c r="D186" s="31"/>
      <c r="E186" s="33"/>
      <c r="F186" s="30"/>
      <c r="G186" s="30"/>
      <c r="H186" s="30"/>
      <c r="I186" s="31"/>
      <c r="J186" s="31"/>
      <c r="K186" s="31"/>
      <c r="L186" s="59" t="str">
        <f t="shared" si="10"/>
        <v>数据有误</v>
      </c>
      <c r="M186" s="60" t="str">
        <f t="shared" si="11"/>
        <v>请检查身份证输入</v>
      </c>
      <c r="N186" s="60" t="str">
        <f t="shared" si="12"/>
        <v>不合格</v>
      </c>
      <c r="O186" s="60" t="str">
        <f t="shared" si="13"/>
        <v>无误</v>
      </c>
      <c r="P186" s="61" t="str">
        <f t="shared" si="14"/>
        <v>现有段位有误</v>
      </c>
    </row>
    <row r="187" ht="18.75" spans="1:16">
      <c r="A187" s="27">
        <v>184</v>
      </c>
      <c r="B187" s="31"/>
      <c r="C187" s="31"/>
      <c r="D187" s="31"/>
      <c r="E187" s="33"/>
      <c r="F187" s="30"/>
      <c r="G187" s="30"/>
      <c r="H187" s="30"/>
      <c r="I187" s="31"/>
      <c r="J187" s="31"/>
      <c r="K187" s="31"/>
      <c r="L187" s="59" t="str">
        <f t="shared" si="10"/>
        <v>数据有误</v>
      </c>
      <c r="M187" s="60" t="str">
        <f t="shared" si="11"/>
        <v>请检查身份证输入</v>
      </c>
      <c r="N187" s="60" t="str">
        <f t="shared" si="12"/>
        <v>不合格</v>
      </c>
      <c r="O187" s="60" t="str">
        <f t="shared" si="13"/>
        <v>无误</v>
      </c>
      <c r="P187" s="61" t="str">
        <f t="shared" si="14"/>
        <v>现有段位有误</v>
      </c>
    </row>
    <row r="188" ht="18.75" spans="1:16">
      <c r="A188" s="27">
        <v>185</v>
      </c>
      <c r="B188" s="31"/>
      <c r="C188" s="31"/>
      <c r="D188" s="31"/>
      <c r="E188" s="33"/>
      <c r="F188" s="30"/>
      <c r="G188" s="30"/>
      <c r="H188" s="30"/>
      <c r="I188" s="31"/>
      <c r="J188" s="31"/>
      <c r="K188" s="31"/>
      <c r="L188" s="59" t="str">
        <f t="shared" si="10"/>
        <v>数据有误</v>
      </c>
      <c r="M188" s="60" t="str">
        <f t="shared" si="11"/>
        <v>请检查身份证输入</v>
      </c>
      <c r="N188" s="60" t="str">
        <f t="shared" si="12"/>
        <v>不合格</v>
      </c>
      <c r="O188" s="60" t="str">
        <f t="shared" si="13"/>
        <v>无误</v>
      </c>
      <c r="P188" s="61" t="str">
        <f t="shared" si="14"/>
        <v>现有段位有误</v>
      </c>
    </row>
    <row r="189" ht="18.75" spans="1:16">
      <c r="A189" s="27">
        <v>186</v>
      </c>
      <c r="B189" s="31"/>
      <c r="C189" s="31"/>
      <c r="D189" s="31"/>
      <c r="E189" s="33"/>
      <c r="F189" s="30"/>
      <c r="G189" s="30"/>
      <c r="H189" s="30"/>
      <c r="I189" s="31"/>
      <c r="J189" s="31"/>
      <c r="K189" s="31"/>
      <c r="L189" s="59" t="str">
        <f t="shared" si="10"/>
        <v>数据有误</v>
      </c>
      <c r="M189" s="60" t="str">
        <f t="shared" si="11"/>
        <v>请检查身份证输入</v>
      </c>
      <c r="N189" s="60" t="str">
        <f t="shared" si="12"/>
        <v>不合格</v>
      </c>
      <c r="O189" s="60" t="str">
        <f t="shared" si="13"/>
        <v>无误</v>
      </c>
      <c r="P189" s="61" t="str">
        <f t="shared" si="14"/>
        <v>现有段位有误</v>
      </c>
    </row>
    <row r="190" ht="18.75" spans="1:16">
      <c r="A190" s="27">
        <v>187</v>
      </c>
      <c r="B190" s="31"/>
      <c r="C190" s="31"/>
      <c r="D190" s="31"/>
      <c r="E190" s="33"/>
      <c r="F190" s="30"/>
      <c r="G190" s="30"/>
      <c r="H190" s="30"/>
      <c r="I190" s="31"/>
      <c r="J190" s="31"/>
      <c r="K190" s="31"/>
      <c r="L190" s="59" t="str">
        <f t="shared" si="10"/>
        <v>数据有误</v>
      </c>
      <c r="M190" s="60" t="str">
        <f t="shared" si="11"/>
        <v>请检查身份证输入</v>
      </c>
      <c r="N190" s="60" t="str">
        <f t="shared" si="12"/>
        <v>不合格</v>
      </c>
      <c r="O190" s="60" t="str">
        <f t="shared" si="13"/>
        <v>无误</v>
      </c>
      <c r="P190" s="61" t="str">
        <f t="shared" si="14"/>
        <v>现有段位有误</v>
      </c>
    </row>
    <row r="191" ht="18.75" spans="1:16">
      <c r="A191" s="27">
        <v>188</v>
      </c>
      <c r="B191" s="31"/>
      <c r="C191" s="31"/>
      <c r="D191" s="31"/>
      <c r="E191" s="33"/>
      <c r="F191" s="30"/>
      <c r="G191" s="30"/>
      <c r="H191" s="30"/>
      <c r="I191" s="31"/>
      <c r="J191" s="31"/>
      <c r="K191" s="31"/>
      <c r="L191" s="59" t="str">
        <f t="shared" si="10"/>
        <v>数据有误</v>
      </c>
      <c r="M191" s="60" t="str">
        <f t="shared" si="11"/>
        <v>请检查身份证输入</v>
      </c>
      <c r="N191" s="60" t="str">
        <f t="shared" si="12"/>
        <v>不合格</v>
      </c>
      <c r="O191" s="60" t="str">
        <f t="shared" si="13"/>
        <v>无误</v>
      </c>
      <c r="P191" s="61" t="str">
        <f t="shared" si="14"/>
        <v>现有段位有误</v>
      </c>
    </row>
    <row r="192" ht="18.75" spans="1:16">
      <c r="A192" s="27">
        <v>189</v>
      </c>
      <c r="B192" s="31"/>
      <c r="C192" s="31"/>
      <c r="D192" s="31"/>
      <c r="E192" s="33"/>
      <c r="F192" s="30"/>
      <c r="G192" s="30"/>
      <c r="H192" s="30"/>
      <c r="I192" s="31"/>
      <c r="J192" s="31"/>
      <c r="K192" s="31"/>
      <c r="L192" s="59" t="str">
        <f t="shared" si="10"/>
        <v>数据有误</v>
      </c>
      <c r="M192" s="60" t="str">
        <f t="shared" si="11"/>
        <v>请检查身份证输入</v>
      </c>
      <c r="N192" s="60" t="str">
        <f t="shared" si="12"/>
        <v>不合格</v>
      </c>
      <c r="O192" s="60" t="str">
        <f t="shared" si="13"/>
        <v>无误</v>
      </c>
      <c r="P192" s="61" t="str">
        <f t="shared" si="14"/>
        <v>现有段位有误</v>
      </c>
    </row>
    <row r="193" ht="18.75" spans="1:16">
      <c r="A193" s="27">
        <v>190</v>
      </c>
      <c r="B193" s="31"/>
      <c r="C193" s="31"/>
      <c r="D193" s="31"/>
      <c r="E193" s="33"/>
      <c r="F193" s="30"/>
      <c r="G193" s="30"/>
      <c r="H193" s="30"/>
      <c r="I193" s="31"/>
      <c r="J193" s="31"/>
      <c r="K193" s="31"/>
      <c r="L193" s="59" t="str">
        <f t="shared" si="10"/>
        <v>数据有误</v>
      </c>
      <c r="M193" s="60" t="str">
        <f t="shared" si="11"/>
        <v>请检查身份证输入</v>
      </c>
      <c r="N193" s="60" t="str">
        <f t="shared" si="12"/>
        <v>不合格</v>
      </c>
      <c r="O193" s="60" t="str">
        <f t="shared" si="13"/>
        <v>无误</v>
      </c>
      <c r="P193" s="61" t="str">
        <f t="shared" si="14"/>
        <v>现有段位有误</v>
      </c>
    </row>
    <row r="194" ht="18.75" spans="1:16">
      <c r="A194" s="27">
        <v>191</v>
      </c>
      <c r="B194" s="31"/>
      <c r="C194" s="31"/>
      <c r="D194" s="31"/>
      <c r="E194" s="33"/>
      <c r="F194" s="30"/>
      <c r="G194" s="30"/>
      <c r="H194" s="30"/>
      <c r="I194" s="31"/>
      <c r="J194" s="31"/>
      <c r="K194" s="31"/>
      <c r="L194" s="59" t="str">
        <f t="shared" si="10"/>
        <v>数据有误</v>
      </c>
      <c r="M194" s="60" t="str">
        <f t="shared" si="11"/>
        <v>请检查身份证输入</v>
      </c>
      <c r="N194" s="60" t="str">
        <f t="shared" si="12"/>
        <v>不合格</v>
      </c>
      <c r="O194" s="60" t="str">
        <f t="shared" si="13"/>
        <v>无误</v>
      </c>
      <c r="P194" s="61" t="str">
        <f t="shared" si="14"/>
        <v>现有段位有误</v>
      </c>
    </row>
    <row r="195" ht="18.75" spans="1:16">
      <c r="A195" s="27">
        <v>192</v>
      </c>
      <c r="B195" s="31"/>
      <c r="C195" s="31"/>
      <c r="D195" s="31"/>
      <c r="E195" s="33"/>
      <c r="F195" s="30"/>
      <c r="G195" s="30"/>
      <c r="H195" s="30"/>
      <c r="I195" s="31"/>
      <c r="J195" s="31"/>
      <c r="K195" s="31"/>
      <c r="L195" s="59" t="str">
        <f t="shared" si="10"/>
        <v>数据有误</v>
      </c>
      <c r="M195" s="60" t="str">
        <f t="shared" si="11"/>
        <v>请检查身份证输入</v>
      </c>
      <c r="N195" s="60" t="str">
        <f t="shared" si="12"/>
        <v>不合格</v>
      </c>
      <c r="O195" s="60" t="str">
        <f t="shared" si="13"/>
        <v>无误</v>
      </c>
      <c r="P195" s="61" t="str">
        <f t="shared" si="14"/>
        <v>现有段位有误</v>
      </c>
    </row>
    <row r="196" ht="18.75" spans="1:16">
      <c r="A196" s="27">
        <v>193</v>
      </c>
      <c r="B196" s="31"/>
      <c r="C196" s="31"/>
      <c r="D196" s="31"/>
      <c r="E196" s="45"/>
      <c r="F196" s="30"/>
      <c r="G196" s="30"/>
      <c r="H196" s="30"/>
      <c r="I196" s="31"/>
      <c r="J196" s="31"/>
      <c r="K196" s="31"/>
      <c r="L196" s="59" t="str">
        <f t="shared" si="10"/>
        <v>数据有误</v>
      </c>
      <c r="M196" s="60" t="str">
        <f t="shared" si="11"/>
        <v>请检查身份证输入</v>
      </c>
      <c r="N196" s="60" t="str">
        <f t="shared" si="12"/>
        <v>不合格</v>
      </c>
      <c r="O196" s="60" t="str">
        <f t="shared" si="13"/>
        <v>无误</v>
      </c>
      <c r="P196" s="61" t="str">
        <f t="shared" si="14"/>
        <v>现有段位有误</v>
      </c>
    </row>
    <row r="197" ht="18.75" spans="1:16">
      <c r="A197" s="27">
        <v>194</v>
      </c>
      <c r="B197" s="31"/>
      <c r="C197" s="31"/>
      <c r="D197" s="31"/>
      <c r="E197" s="33"/>
      <c r="F197" s="30"/>
      <c r="G197" s="30"/>
      <c r="H197" s="30"/>
      <c r="I197" s="31"/>
      <c r="J197" s="31"/>
      <c r="K197" s="31"/>
      <c r="L197" s="59" t="str">
        <f t="shared" ref="L197:L260" si="15">IFERROR(VALUE(MID(E197,7,8)),"数据有误")</f>
        <v>数据有误</v>
      </c>
      <c r="M197" s="60" t="str">
        <f t="shared" ref="M197:M260" si="16">IFERROR(IF(ISODD(MID(E197,17,1)),"男","女"),"请检查身份证输入")</f>
        <v>请检查身份证输入</v>
      </c>
      <c r="N197" s="60" t="str">
        <f t="shared" ref="N197:N260" si="17">IF(M197=C197,"合格","不合格")</f>
        <v>不合格</v>
      </c>
      <c r="O197" s="60" t="str">
        <f t="shared" ref="O197:O260" si="18">IF(MID(E197,16,3)="000","有误","无误")</f>
        <v>无误</v>
      </c>
      <c r="P197" s="61" t="str">
        <f t="shared" ref="P197:P260" si="19">IF(OR(D197="晋升2级组",D197="晋升1级组"),150,IF(D197="晋升1段组",180,IF(OR(D197="晋升2段组",D197="晋升3段组"),220,IF(OR(D197="晋升4段组",D197="晋升5段组"),240,IF(D197="晋升6段组",260,"现有段位有误")))))</f>
        <v>现有段位有误</v>
      </c>
    </row>
    <row r="198" ht="18.75" spans="1:16">
      <c r="A198" s="27">
        <v>195</v>
      </c>
      <c r="B198" s="31"/>
      <c r="C198" s="31"/>
      <c r="D198" s="31"/>
      <c r="E198" s="33"/>
      <c r="F198" s="30"/>
      <c r="G198" s="30"/>
      <c r="H198" s="30"/>
      <c r="I198" s="31"/>
      <c r="J198" s="31"/>
      <c r="K198" s="31"/>
      <c r="L198" s="59" t="str">
        <f t="shared" si="15"/>
        <v>数据有误</v>
      </c>
      <c r="M198" s="60" t="str">
        <f t="shared" si="16"/>
        <v>请检查身份证输入</v>
      </c>
      <c r="N198" s="60" t="str">
        <f t="shared" si="17"/>
        <v>不合格</v>
      </c>
      <c r="O198" s="60" t="str">
        <f t="shared" si="18"/>
        <v>无误</v>
      </c>
      <c r="P198" s="61" t="str">
        <f t="shared" si="19"/>
        <v>现有段位有误</v>
      </c>
    </row>
    <row r="199" ht="18.75" spans="1:16">
      <c r="A199" s="27">
        <v>196</v>
      </c>
      <c r="B199" s="31"/>
      <c r="C199" s="31"/>
      <c r="D199" s="31"/>
      <c r="E199" s="33"/>
      <c r="F199" s="30"/>
      <c r="G199" s="30"/>
      <c r="H199" s="30"/>
      <c r="I199" s="31"/>
      <c r="J199" s="31"/>
      <c r="K199" s="31"/>
      <c r="L199" s="59" t="str">
        <f t="shared" si="15"/>
        <v>数据有误</v>
      </c>
      <c r="M199" s="60" t="str">
        <f t="shared" si="16"/>
        <v>请检查身份证输入</v>
      </c>
      <c r="N199" s="60" t="str">
        <f t="shared" si="17"/>
        <v>不合格</v>
      </c>
      <c r="O199" s="60" t="str">
        <f t="shared" si="18"/>
        <v>无误</v>
      </c>
      <c r="P199" s="61" t="str">
        <f t="shared" si="19"/>
        <v>现有段位有误</v>
      </c>
    </row>
    <row r="200" ht="18.75" spans="1:16">
      <c r="A200" s="27">
        <v>197</v>
      </c>
      <c r="B200" s="31"/>
      <c r="C200" s="31"/>
      <c r="D200" s="31"/>
      <c r="E200" s="33"/>
      <c r="F200" s="30"/>
      <c r="G200" s="30"/>
      <c r="H200" s="30"/>
      <c r="I200" s="31"/>
      <c r="J200" s="31"/>
      <c r="K200" s="31"/>
      <c r="L200" s="59" t="str">
        <f t="shared" si="15"/>
        <v>数据有误</v>
      </c>
      <c r="M200" s="60" t="str">
        <f t="shared" si="16"/>
        <v>请检查身份证输入</v>
      </c>
      <c r="N200" s="60" t="str">
        <f t="shared" si="17"/>
        <v>不合格</v>
      </c>
      <c r="O200" s="60" t="str">
        <f t="shared" si="18"/>
        <v>无误</v>
      </c>
      <c r="P200" s="61" t="str">
        <f t="shared" si="19"/>
        <v>现有段位有误</v>
      </c>
    </row>
    <row r="201" ht="18.75" spans="1:16">
      <c r="A201" s="27">
        <v>198</v>
      </c>
      <c r="B201" s="31"/>
      <c r="C201" s="31"/>
      <c r="D201" s="31"/>
      <c r="E201" s="33"/>
      <c r="F201" s="30"/>
      <c r="G201" s="30"/>
      <c r="H201" s="30"/>
      <c r="I201" s="31"/>
      <c r="J201" s="31"/>
      <c r="K201" s="31"/>
      <c r="L201" s="59" t="str">
        <f t="shared" si="15"/>
        <v>数据有误</v>
      </c>
      <c r="M201" s="60" t="str">
        <f t="shared" si="16"/>
        <v>请检查身份证输入</v>
      </c>
      <c r="N201" s="60" t="str">
        <f t="shared" si="17"/>
        <v>不合格</v>
      </c>
      <c r="O201" s="60" t="str">
        <f t="shared" si="18"/>
        <v>无误</v>
      </c>
      <c r="P201" s="61" t="str">
        <f t="shared" si="19"/>
        <v>现有段位有误</v>
      </c>
    </row>
    <row r="202" ht="18.75" spans="1:16">
      <c r="A202" s="27">
        <v>199</v>
      </c>
      <c r="B202" s="31"/>
      <c r="C202" s="31"/>
      <c r="D202" s="31"/>
      <c r="E202" s="33"/>
      <c r="F202" s="30"/>
      <c r="G202" s="30"/>
      <c r="H202" s="30"/>
      <c r="I202" s="31"/>
      <c r="J202" s="31"/>
      <c r="K202" s="31"/>
      <c r="L202" s="59" t="str">
        <f t="shared" si="15"/>
        <v>数据有误</v>
      </c>
      <c r="M202" s="60" t="str">
        <f t="shared" si="16"/>
        <v>请检查身份证输入</v>
      </c>
      <c r="N202" s="60" t="str">
        <f t="shared" si="17"/>
        <v>不合格</v>
      </c>
      <c r="O202" s="60" t="str">
        <f t="shared" si="18"/>
        <v>无误</v>
      </c>
      <c r="P202" s="61" t="str">
        <f t="shared" si="19"/>
        <v>现有段位有误</v>
      </c>
    </row>
    <row r="203" ht="18.75" spans="1:16">
      <c r="A203" s="27">
        <v>200</v>
      </c>
      <c r="B203" s="39"/>
      <c r="C203" s="31"/>
      <c r="D203" s="31"/>
      <c r="E203" s="45"/>
      <c r="F203" s="30"/>
      <c r="G203" s="30"/>
      <c r="H203" s="30"/>
      <c r="I203" s="31"/>
      <c r="J203" s="31"/>
      <c r="K203" s="31"/>
      <c r="L203" s="59" t="str">
        <f t="shared" si="15"/>
        <v>数据有误</v>
      </c>
      <c r="M203" s="60" t="str">
        <f t="shared" si="16"/>
        <v>请检查身份证输入</v>
      </c>
      <c r="N203" s="60" t="str">
        <f t="shared" si="17"/>
        <v>不合格</v>
      </c>
      <c r="O203" s="60" t="str">
        <f t="shared" si="18"/>
        <v>无误</v>
      </c>
      <c r="P203" s="61" t="str">
        <f t="shared" si="19"/>
        <v>现有段位有误</v>
      </c>
    </row>
    <row r="204" ht="18.75" spans="1:16">
      <c r="A204" s="27">
        <v>201</v>
      </c>
      <c r="B204" s="31"/>
      <c r="C204" s="31"/>
      <c r="D204" s="31"/>
      <c r="E204" s="33"/>
      <c r="F204" s="30"/>
      <c r="G204" s="30"/>
      <c r="H204" s="30"/>
      <c r="I204" s="31"/>
      <c r="J204" s="31"/>
      <c r="K204" s="31"/>
      <c r="L204" s="59" t="str">
        <f t="shared" si="15"/>
        <v>数据有误</v>
      </c>
      <c r="M204" s="60" t="str">
        <f t="shared" si="16"/>
        <v>请检查身份证输入</v>
      </c>
      <c r="N204" s="60" t="str">
        <f t="shared" si="17"/>
        <v>不合格</v>
      </c>
      <c r="O204" s="60" t="str">
        <f t="shared" si="18"/>
        <v>无误</v>
      </c>
      <c r="P204" s="61" t="str">
        <f t="shared" si="19"/>
        <v>现有段位有误</v>
      </c>
    </row>
    <row r="205" ht="18.75" spans="1:16">
      <c r="A205" s="27">
        <v>202</v>
      </c>
      <c r="B205" s="49"/>
      <c r="C205" s="50"/>
      <c r="D205" s="41"/>
      <c r="E205" s="51"/>
      <c r="F205" s="30"/>
      <c r="G205" s="30"/>
      <c r="H205" s="30"/>
      <c r="I205" s="62"/>
      <c r="J205" s="62"/>
      <c r="K205" s="62"/>
      <c r="L205" s="59" t="str">
        <f t="shared" si="15"/>
        <v>数据有误</v>
      </c>
      <c r="M205" s="60" t="str">
        <f t="shared" si="16"/>
        <v>请检查身份证输入</v>
      </c>
      <c r="N205" s="60" t="str">
        <f t="shared" si="17"/>
        <v>不合格</v>
      </c>
      <c r="O205" s="60" t="str">
        <f t="shared" si="18"/>
        <v>无误</v>
      </c>
      <c r="P205" s="61" t="str">
        <f t="shared" si="19"/>
        <v>现有段位有误</v>
      </c>
    </row>
    <row r="206" ht="18.75" spans="1:16">
      <c r="A206" s="27">
        <v>203</v>
      </c>
      <c r="B206" s="31"/>
      <c r="C206" s="31"/>
      <c r="D206" s="31"/>
      <c r="E206" s="33"/>
      <c r="F206" s="30"/>
      <c r="G206" s="30"/>
      <c r="H206" s="30"/>
      <c r="I206" s="31"/>
      <c r="J206" s="31"/>
      <c r="K206" s="31"/>
      <c r="L206" s="59" t="str">
        <f t="shared" si="15"/>
        <v>数据有误</v>
      </c>
      <c r="M206" s="60" t="str">
        <f t="shared" si="16"/>
        <v>请检查身份证输入</v>
      </c>
      <c r="N206" s="60" t="str">
        <f t="shared" si="17"/>
        <v>不合格</v>
      </c>
      <c r="O206" s="60" t="str">
        <f t="shared" si="18"/>
        <v>无误</v>
      </c>
      <c r="P206" s="61" t="str">
        <f t="shared" si="19"/>
        <v>现有段位有误</v>
      </c>
    </row>
    <row r="207" ht="18.75" spans="1:16">
      <c r="A207" s="27">
        <v>204</v>
      </c>
      <c r="B207" s="31"/>
      <c r="C207" s="31"/>
      <c r="D207" s="31"/>
      <c r="E207" s="33"/>
      <c r="F207" s="30"/>
      <c r="G207" s="30"/>
      <c r="H207" s="30"/>
      <c r="I207" s="31"/>
      <c r="J207" s="31"/>
      <c r="K207" s="31"/>
      <c r="L207" s="59" t="str">
        <f t="shared" si="15"/>
        <v>数据有误</v>
      </c>
      <c r="M207" s="60" t="str">
        <f t="shared" si="16"/>
        <v>请检查身份证输入</v>
      </c>
      <c r="N207" s="60" t="str">
        <f t="shared" si="17"/>
        <v>不合格</v>
      </c>
      <c r="O207" s="60" t="str">
        <f t="shared" si="18"/>
        <v>无误</v>
      </c>
      <c r="P207" s="61" t="str">
        <f t="shared" si="19"/>
        <v>现有段位有误</v>
      </c>
    </row>
    <row r="208" ht="18.75" spans="1:16">
      <c r="A208" s="27">
        <v>205</v>
      </c>
      <c r="B208" s="31"/>
      <c r="C208" s="31"/>
      <c r="D208" s="31"/>
      <c r="E208" s="33"/>
      <c r="F208" s="30"/>
      <c r="G208" s="30"/>
      <c r="H208" s="30"/>
      <c r="I208" s="31"/>
      <c r="J208" s="31"/>
      <c r="K208" s="31"/>
      <c r="L208" s="59" t="str">
        <f t="shared" si="15"/>
        <v>数据有误</v>
      </c>
      <c r="M208" s="60" t="str">
        <f t="shared" si="16"/>
        <v>请检查身份证输入</v>
      </c>
      <c r="N208" s="60" t="str">
        <f t="shared" si="17"/>
        <v>不合格</v>
      </c>
      <c r="O208" s="60" t="str">
        <f t="shared" si="18"/>
        <v>无误</v>
      </c>
      <c r="P208" s="61" t="str">
        <f t="shared" si="19"/>
        <v>现有段位有误</v>
      </c>
    </row>
    <row r="209" ht="18.75" spans="1:16">
      <c r="A209" s="27">
        <v>206</v>
      </c>
      <c r="B209" s="31"/>
      <c r="C209" s="31"/>
      <c r="D209" s="31"/>
      <c r="E209" s="33"/>
      <c r="F209" s="30"/>
      <c r="G209" s="30"/>
      <c r="H209" s="30"/>
      <c r="I209" s="31"/>
      <c r="J209" s="31"/>
      <c r="K209" s="31"/>
      <c r="L209" s="59" t="str">
        <f t="shared" si="15"/>
        <v>数据有误</v>
      </c>
      <c r="M209" s="60" t="str">
        <f t="shared" si="16"/>
        <v>请检查身份证输入</v>
      </c>
      <c r="N209" s="60" t="str">
        <f t="shared" si="17"/>
        <v>不合格</v>
      </c>
      <c r="O209" s="60" t="str">
        <f t="shared" si="18"/>
        <v>无误</v>
      </c>
      <c r="P209" s="61" t="str">
        <f t="shared" si="19"/>
        <v>现有段位有误</v>
      </c>
    </row>
    <row r="210" ht="18.75" spans="1:16">
      <c r="A210" s="27">
        <v>207</v>
      </c>
      <c r="B210" s="39"/>
      <c r="C210" s="39"/>
      <c r="D210" s="39"/>
      <c r="E210" s="45"/>
      <c r="F210" s="30"/>
      <c r="G210" s="30"/>
      <c r="H210" s="30"/>
      <c r="I210" s="31"/>
      <c r="J210" s="31"/>
      <c r="K210" s="31"/>
      <c r="L210" s="59" t="str">
        <f t="shared" si="15"/>
        <v>数据有误</v>
      </c>
      <c r="M210" s="60" t="str">
        <f t="shared" si="16"/>
        <v>请检查身份证输入</v>
      </c>
      <c r="N210" s="60" t="str">
        <f t="shared" si="17"/>
        <v>不合格</v>
      </c>
      <c r="O210" s="60" t="str">
        <f t="shared" si="18"/>
        <v>无误</v>
      </c>
      <c r="P210" s="61" t="str">
        <f t="shared" si="19"/>
        <v>现有段位有误</v>
      </c>
    </row>
    <row r="211" ht="18.75" spans="1:16">
      <c r="A211" s="27">
        <v>208</v>
      </c>
      <c r="B211" s="31"/>
      <c r="C211" s="31"/>
      <c r="D211" s="31"/>
      <c r="E211" s="33"/>
      <c r="F211" s="30"/>
      <c r="G211" s="30"/>
      <c r="H211" s="30"/>
      <c r="I211" s="31"/>
      <c r="J211" s="31"/>
      <c r="K211" s="31"/>
      <c r="L211" s="59" t="str">
        <f t="shared" si="15"/>
        <v>数据有误</v>
      </c>
      <c r="M211" s="60" t="str">
        <f t="shared" si="16"/>
        <v>请检查身份证输入</v>
      </c>
      <c r="N211" s="60" t="str">
        <f t="shared" si="17"/>
        <v>不合格</v>
      </c>
      <c r="O211" s="60" t="str">
        <f t="shared" si="18"/>
        <v>无误</v>
      </c>
      <c r="P211" s="61" t="str">
        <f t="shared" si="19"/>
        <v>现有段位有误</v>
      </c>
    </row>
    <row r="212" ht="18.75" spans="1:16">
      <c r="A212" s="27">
        <v>209</v>
      </c>
      <c r="B212" s="31"/>
      <c r="C212" s="31"/>
      <c r="D212" s="31"/>
      <c r="E212" s="33"/>
      <c r="F212" s="30"/>
      <c r="G212" s="30"/>
      <c r="H212" s="30"/>
      <c r="I212" s="31"/>
      <c r="J212" s="31"/>
      <c r="K212" s="31"/>
      <c r="L212" s="59" t="str">
        <f t="shared" si="15"/>
        <v>数据有误</v>
      </c>
      <c r="M212" s="60" t="str">
        <f t="shared" si="16"/>
        <v>请检查身份证输入</v>
      </c>
      <c r="N212" s="60" t="str">
        <f t="shared" si="17"/>
        <v>不合格</v>
      </c>
      <c r="O212" s="60" t="str">
        <f t="shared" si="18"/>
        <v>无误</v>
      </c>
      <c r="P212" s="61" t="str">
        <f t="shared" si="19"/>
        <v>现有段位有误</v>
      </c>
    </row>
    <row r="213" ht="18.75" spans="1:16">
      <c r="A213" s="27">
        <v>210</v>
      </c>
      <c r="B213" s="31"/>
      <c r="C213" s="31"/>
      <c r="D213" s="38"/>
      <c r="E213" s="72"/>
      <c r="F213" s="30"/>
      <c r="G213" s="30"/>
      <c r="H213" s="30"/>
      <c r="I213" s="31"/>
      <c r="J213" s="31"/>
      <c r="K213" s="31"/>
      <c r="L213" s="59" t="str">
        <f t="shared" si="15"/>
        <v>数据有误</v>
      </c>
      <c r="M213" s="60" t="str">
        <f t="shared" si="16"/>
        <v>请检查身份证输入</v>
      </c>
      <c r="N213" s="60" t="str">
        <f t="shared" si="17"/>
        <v>不合格</v>
      </c>
      <c r="O213" s="60" t="str">
        <f t="shared" si="18"/>
        <v>无误</v>
      </c>
      <c r="P213" s="61" t="str">
        <f t="shared" si="19"/>
        <v>现有段位有误</v>
      </c>
    </row>
    <row r="214" ht="18.75" spans="1:16">
      <c r="A214" s="27">
        <v>211</v>
      </c>
      <c r="B214" s="31"/>
      <c r="C214" s="31"/>
      <c r="D214" s="31"/>
      <c r="E214" s="33"/>
      <c r="F214" s="30"/>
      <c r="G214" s="30"/>
      <c r="H214" s="30"/>
      <c r="I214" s="31"/>
      <c r="J214" s="31"/>
      <c r="K214" s="31"/>
      <c r="L214" s="59" t="str">
        <f t="shared" si="15"/>
        <v>数据有误</v>
      </c>
      <c r="M214" s="60" t="str">
        <f t="shared" si="16"/>
        <v>请检查身份证输入</v>
      </c>
      <c r="N214" s="60" t="str">
        <f t="shared" si="17"/>
        <v>不合格</v>
      </c>
      <c r="O214" s="60" t="str">
        <f t="shared" si="18"/>
        <v>无误</v>
      </c>
      <c r="P214" s="61" t="str">
        <f t="shared" si="19"/>
        <v>现有段位有误</v>
      </c>
    </row>
    <row r="215" ht="18.75" spans="1:16">
      <c r="A215" s="27">
        <v>212</v>
      </c>
      <c r="B215" s="31"/>
      <c r="C215" s="31"/>
      <c r="D215" s="31"/>
      <c r="E215" s="33"/>
      <c r="F215" s="30"/>
      <c r="G215" s="30"/>
      <c r="H215" s="30"/>
      <c r="I215" s="31"/>
      <c r="J215" s="31"/>
      <c r="K215" s="31"/>
      <c r="L215" s="59" t="str">
        <f t="shared" si="15"/>
        <v>数据有误</v>
      </c>
      <c r="M215" s="60" t="str">
        <f t="shared" si="16"/>
        <v>请检查身份证输入</v>
      </c>
      <c r="N215" s="60" t="str">
        <f t="shared" si="17"/>
        <v>不合格</v>
      </c>
      <c r="O215" s="60" t="str">
        <f t="shared" si="18"/>
        <v>无误</v>
      </c>
      <c r="P215" s="61" t="str">
        <f t="shared" si="19"/>
        <v>现有段位有误</v>
      </c>
    </row>
    <row r="216" ht="18.75" spans="1:16">
      <c r="A216" s="27">
        <v>213</v>
      </c>
      <c r="B216" s="31"/>
      <c r="C216" s="31"/>
      <c r="D216" s="31"/>
      <c r="E216" s="33"/>
      <c r="F216" s="30"/>
      <c r="G216" s="30"/>
      <c r="H216" s="30"/>
      <c r="I216" s="31"/>
      <c r="J216" s="31"/>
      <c r="K216" s="31"/>
      <c r="L216" s="59" t="str">
        <f t="shared" si="15"/>
        <v>数据有误</v>
      </c>
      <c r="M216" s="60" t="str">
        <f t="shared" si="16"/>
        <v>请检查身份证输入</v>
      </c>
      <c r="N216" s="60" t="str">
        <f t="shared" si="17"/>
        <v>不合格</v>
      </c>
      <c r="O216" s="60" t="str">
        <f t="shared" si="18"/>
        <v>无误</v>
      </c>
      <c r="P216" s="61" t="str">
        <f t="shared" si="19"/>
        <v>现有段位有误</v>
      </c>
    </row>
    <row r="217" ht="18.75" spans="1:16">
      <c r="A217" s="27">
        <v>214</v>
      </c>
      <c r="B217" s="31"/>
      <c r="C217" s="31"/>
      <c r="D217" s="31"/>
      <c r="E217" s="33"/>
      <c r="F217" s="30"/>
      <c r="G217" s="30"/>
      <c r="H217" s="30"/>
      <c r="I217" s="31"/>
      <c r="J217" s="31"/>
      <c r="K217" s="31"/>
      <c r="L217" s="59" t="str">
        <f t="shared" si="15"/>
        <v>数据有误</v>
      </c>
      <c r="M217" s="60" t="str">
        <f t="shared" si="16"/>
        <v>请检查身份证输入</v>
      </c>
      <c r="N217" s="60" t="str">
        <f t="shared" si="17"/>
        <v>不合格</v>
      </c>
      <c r="O217" s="60" t="str">
        <f t="shared" si="18"/>
        <v>无误</v>
      </c>
      <c r="P217" s="61" t="str">
        <f t="shared" si="19"/>
        <v>现有段位有误</v>
      </c>
    </row>
    <row r="218" ht="18.75" spans="1:16">
      <c r="A218" s="27">
        <v>215</v>
      </c>
      <c r="B218" s="31"/>
      <c r="C218" s="31"/>
      <c r="D218" s="31"/>
      <c r="E218" s="33"/>
      <c r="F218" s="30"/>
      <c r="G218" s="30"/>
      <c r="H218" s="30"/>
      <c r="I218" s="31"/>
      <c r="J218" s="31"/>
      <c r="K218" s="31"/>
      <c r="L218" s="59" t="str">
        <f t="shared" si="15"/>
        <v>数据有误</v>
      </c>
      <c r="M218" s="60" t="str">
        <f t="shared" si="16"/>
        <v>请检查身份证输入</v>
      </c>
      <c r="N218" s="60" t="str">
        <f t="shared" si="17"/>
        <v>不合格</v>
      </c>
      <c r="O218" s="60" t="str">
        <f t="shared" si="18"/>
        <v>无误</v>
      </c>
      <c r="P218" s="61" t="str">
        <f t="shared" si="19"/>
        <v>现有段位有误</v>
      </c>
    </row>
    <row r="219" ht="18.75" spans="1:16">
      <c r="A219" s="27">
        <v>216</v>
      </c>
      <c r="B219" s="31"/>
      <c r="C219" s="31"/>
      <c r="D219" s="31"/>
      <c r="E219" s="33"/>
      <c r="F219" s="30"/>
      <c r="G219" s="30"/>
      <c r="H219" s="30"/>
      <c r="I219" s="31"/>
      <c r="J219" s="31"/>
      <c r="K219" s="31"/>
      <c r="L219" s="59" t="str">
        <f t="shared" si="15"/>
        <v>数据有误</v>
      </c>
      <c r="M219" s="60" t="str">
        <f t="shared" si="16"/>
        <v>请检查身份证输入</v>
      </c>
      <c r="N219" s="60" t="str">
        <f t="shared" si="17"/>
        <v>不合格</v>
      </c>
      <c r="O219" s="60" t="str">
        <f t="shared" si="18"/>
        <v>无误</v>
      </c>
      <c r="P219" s="61" t="str">
        <f t="shared" si="19"/>
        <v>现有段位有误</v>
      </c>
    </row>
    <row r="220" ht="18.75" spans="1:16">
      <c r="A220" s="27">
        <v>217</v>
      </c>
      <c r="B220" s="31"/>
      <c r="C220" s="31"/>
      <c r="D220" s="31"/>
      <c r="E220" s="45"/>
      <c r="F220" s="30"/>
      <c r="G220" s="30"/>
      <c r="H220" s="30"/>
      <c r="I220" s="31"/>
      <c r="J220" s="31"/>
      <c r="K220" s="31"/>
      <c r="L220" s="59" t="str">
        <f t="shared" si="15"/>
        <v>数据有误</v>
      </c>
      <c r="M220" s="60" t="str">
        <f t="shared" si="16"/>
        <v>请检查身份证输入</v>
      </c>
      <c r="N220" s="60" t="str">
        <f t="shared" si="17"/>
        <v>不合格</v>
      </c>
      <c r="O220" s="60" t="str">
        <f t="shared" si="18"/>
        <v>无误</v>
      </c>
      <c r="P220" s="61" t="str">
        <f t="shared" si="19"/>
        <v>现有段位有误</v>
      </c>
    </row>
    <row r="221" ht="18.75" spans="1:16">
      <c r="A221" s="27">
        <v>218</v>
      </c>
      <c r="B221" s="31"/>
      <c r="C221" s="31"/>
      <c r="D221" s="31"/>
      <c r="E221" s="33"/>
      <c r="F221" s="30"/>
      <c r="G221" s="30"/>
      <c r="H221" s="30"/>
      <c r="I221" s="31"/>
      <c r="J221" s="31"/>
      <c r="K221" s="31"/>
      <c r="L221" s="59" t="str">
        <f t="shared" si="15"/>
        <v>数据有误</v>
      </c>
      <c r="M221" s="60" t="str">
        <f t="shared" si="16"/>
        <v>请检查身份证输入</v>
      </c>
      <c r="N221" s="60" t="str">
        <f t="shared" si="17"/>
        <v>不合格</v>
      </c>
      <c r="O221" s="60" t="str">
        <f t="shared" si="18"/>
        <v>无误</v>
      </c>
      <c r="P221" s="61" t="str">
        <f t="shared" si="19"/>
        <v>现有段位有误</v>
      </c>
    </row>
    <row r="222" ht="18.75" spans="1:16">
      <c r="A222" s="27">
        <v>219</v>
      </c>
      <c r="B222" s="31"/>
      <c r="C222" s="31"/>
      <c r="D222" s="31"/>
      <c r="E222" s="33"/>
      <c r="F222" s="30"/>
      <c r="G222" s="30"/>
      <c r="H222" s="30"/>
      <c r="I222" s="31"/>
      <c r="J222" s="31"/>
      <c r="K222" s="31"/>
      <c r="L222" s="59" t="str">
        <f t="shared" si="15"/>
        <v>数据有误</v>
      </c>
      <c r="M222" s="60" t="str">
        <f t="shared" si="16"/>
        <v>请检查身份证输入</v>
      </c>
      <c r="N222" s="60" t="str">
        <f t="shared" si="17"/>
        <v>不合格</v>
      </c>
      <c r="O222" s="60" t="str">
        <f t="shared" si="18"/>
        <v>无误</v>
      </c>
      <c r="P222" s="61" t="str">
        <f t="shared" si="19"/>
        <v>现有段位有误</v>
      </c>
    </row>
    <row r="223" ht="18.75" spans="1:16">
      <c r="A223" s="27">
        <v>220</v>
      </c>
      <c r="B223" s="31"/>
      <c r="C223" s="31"/>
      <c r="D223" s="31"/>
      <c r="E223" s="33"/>
      <c r="F223" s="30"/>
      <c r="G223" s="30"/>
      <c r="H223" s="30"/>
      <c r="I223" s="31"/>
      <c r="J223" s="31"/>
      <c r="K223" s="31"/>
      <c r="L223" s="59" t="str">
        <f t="shared" si="15"/>
        <v>数据有误</v>
      </c>
      <c r="M223" s="60" t="str">
        <f t="shared" si="16"/>
        <v>请检查身份证输入</v>
      </c>
      <c r="N223" s="60" t="str">
        <f t="shared" si="17"/>
        <v>不合格</v>
      </c>
      <c r="O223" s="60" t="str">
        <f t="shared" si="18"/>
        <v>无误</v>
      </c>
      <c r="P223" s="61" t="str">
        <f t="shared" si="19"/>
        <v>现有段位有误</v>
      </c>
    </row>
    <row r="224" ht="18.75" spans="1:16">
      <c r="A224" s="27">
        <v>221</v>
      </c>
      <c r="B224" s="38"/>
      <c r="C224" s="31"/>
      <c r="D224" s="31"/>
      <c r="E224" s="33"/>
      <c r="F224" s="30"/>
      <c r="G224" s="30"/>
      <c r="H224" s="30"/>
      <c r="I224" s="31"/>
      <c r="J224" s="31"/>
      <c r="K224" s="31"/>
      <c r="L224" s="59" t="str">
        <f t="shared" si="15"/>
        <v>数据有误</v>
      </c>
      <c r="M224" s="60" t="str">
        <f t="shared" si="16"/>
        <v>请检查身份证输入</v>
      </c>
      <c r="N224" s="60" t="str">
        <f t="shared" si="17"/>
        <v>不合格</v>
      </c>
      <c r="O224" s="60" t="str">
        <f t="shared" si="18"/>
        <v>无误</v>
      </c>
      <c r="P224" s="61" t="str">
        <f t="shared" si="19"/>
        <v>现有段位有误</v>
      </c>
    </row>
    <row r="225" ht="18.75" spans="1:16">
      <c r="A225" s="27">
        <v>222</v>
      </c>
      <c r="B225" s="31"/>
      <c r="C225" s="31"/>
      <c r="D225" s="31"/>
      <c r="E225" s="33"/>
      <c r="F225" s="30"/>
      <c r="G225" s="30"/>
      <c r="H225" s="30"/>
      <c r="I225" s="31"/>
      <c r="J225" s="31"/>
      <c r="K225" s="31"/>
      <c r="L225" s="59" t="str">
        <f t="shared" si="15"/>
        <v>数据有误</v>
      </c>
      <c r="M225" s="60" t="str">
        <f t="shared" si="16"/>
        <v>请检查身份证输入</v>
      </c>
      <c r="N225" s="60" t="str">
        <f t="shared" si="17"/>
        <v>不合格</v>
      </c>
      <c r="O225" s="60" t="str">
        <f t="shared" si="18"/>
        <v>无误</v>
      </c>
      <c r="P225" s="61" t="str">
        <f t="shared" si="19"/>
        <v>现有段位有误</v>
      </c>
    </row>
    <row r="226" ht="18.75" spans="1:16">
      <c r="A226" s="27">
        <v>223</v>
      </c>
      <c r="B226" s="31"/>
      <c r="C226" s="31"/>
      <c r="D226" s="31"/>
      <c r="E226" s="33"/>
      <c r="F226" s="30"/>
      <c r="G226" s="30"/>
      <c r="H226" s="30"/>
      <c r="I226" s="31"/>
      <c r="J226" s="31"/>
      <c r="K226" s="31"/>
      <c r="L226" s="59" t="str">
        <f t="shared" si="15"/>
        <v>数据有误</v>
      </c>
      <c r="M226" s="60" t="str">
        <f t="shared" si="16"/>
        <v>请检查身份证输入</v>
      </c>
      <c r="N226" s="60" t="str">
        <f t="shared" si="17"/>
        <v>不合格</v>
      </c>
      <c r="O226" s="60" t="str">
        <f t="shared" si="18"/>
        <v>无误</v>
      </c>
      <c r="P226" s="61" t="str">
        <f t="shared" si="19"/>
        <v>现有段位有误</v>
      </c>
    </row>
    <row r="227" ht="18.75" spans="1:16">
      <c r="A227" s="27">
        <v>224</v>
      </c>
      <c r="B227" s="31"/>
      <c r="C227" s="31"/>
      <c r="D227" s="31"/>
      <c r="E227" s="33"/>
      <c r="F227" s="30"/>
      <c r="G227" s="30"/>
      <c r="H227" s="30"/>
      <c r="I227" s="31"/>
      <c r="J227" s="31"/>
      <c r="K227" s="31"/>
      <c r="L227" s="59" t="str">
        <f t="shared" si="15"/>
        <v>数据有误</v>
      </c>
      <c r="M227" s="60" t="str">
        <f t="shared" si="16"/>
        <v>请检查身份证输入</v>
      </c>
      <c r="N227" s="60" t="str">
        <f t="shared" si="17"/>
        <v>不合格</v>
      </c>
      <c r="O227" s="60" t="str">
        <f t="shared" si="18"/>
        <v>无误</v>
      </c>
      <c r="P227" s="61" t="str">
        <f t="shared" si="19"/>
        <v>现有段位有误</v>
      </c>
    </row>
    <row r="228" ht="18.75" spans="1:16">
      <c r="A228" s="27">
        <v>225</v>
      </c>
      <c r="B228" s="31"/>
      <c r="C228" s="31"/>
      <c r="D228" s="31"/>
      <c r="E228" s="33"/>
      <c r="F228" s="30"/>
      <c r="G228" s="30"/>
      <c r="H228" s="30"/>
      <c r="I228" s="31"/>
      <c r="J228" s="31"/>
      <c r="K228" s="31"/>
      <c r="L228" s="59" t="str">
        <f t="shared" si="15"/>
        <v>数据有误</v>
      </c>
      <c r="M228" s="60" t="str">
        <f t="shared" si="16"/>
        <v>请检查身份证输入</v>
      </c>
      <c r="N228" s="60" t="str">
        <f t="shared" si="17"/>
        <v>不合格</v>
      </c>
      <c r="O228" s="60" t="str">
        <f t="shared" si="18"/>
        <v>无误</v>
      </c>
      <c r="P228" s="61" t="str">
        <f t="shared" si="19"/>
        <v>现有段位有误</v>
      </c>
    </row>
    <row r="229" ht="18.75" spans="1:16">
      <c r="A229" s="27">
        <v>226</v>
      </c>
      <c r="B229" s="41"/>
      <c r="C229" s="41"/>
      <c r="D229" s="41"/>
      <c r="E229" s="70"/>
      <c r="F229" s="30"/>
      <c r="G229" s="30"/>
      <c r="H229" s="30"/>
      <c r="I229" s="62"/>
      <c r="J229" s="62"/>
      <c r="K229" s="62"/>
      <c r="L229" s="59" t="str">
        <f t="shared" si="15"/>
        <v>数据有误</v>
      </c>
      <c r="M229" s="60" t="str">
        <f t="shared" si="16"/>
        <v>请检查身份证输入</v>
      </c>
      <c r="N229" s="60" t="str">
        <f t="shared" si="17"/>
        <v>不合格</v>
      </c>
      <c r="O229" s="60" t="str">
        <f t="shared" si="18"/>
        <v>无误</v>
      </c>
      <c r="P229" s="61" t="str">
        <f t="shared" si="19"/>
        <v>现有段位有误</v>
      </c>
    </row>
    <row r="230" ht="18.75" spans="1:16">
      <c r="A230" s="27">
        <v>227</v>
      </c>
      <c r="B230" s="31"/>
      <c r="C230" s="31"/>
      <c r="D230" s="31"/>
      <c r="E230" s="33"/>
      <c r="F230" s="30"/>
      <c r="G230" s="30"/>
      <c r="H230" s="30"/>
      <c r="I230" s="31"/>
      <c r="J230" s="31"/>
      <c r="K230" s="31"/>
      <c r="L230" s="59" t="str">
        <f t="shared" si="15"/>
        <v>数据有误</v>
      </c>
      <c r="M230" s="60" t="str">
        <f t="shared" si="16"/>
        <v>请检查身份证输入</v>
      </c>
      <c r="N230" s="60" t="str">
        <f t="shared" si="17"/>
        <v>不合格</v>
      </c>
      <c r="O230" s="60" t="str">
        <f t="shared" si="18"/>
        <v>无误</v>
      </c>
      <c r="P230" s="61" t="str">
        <f t="shared" si="19"/>
        <v>现有段位有误</v>
      </c>
    </row>
    <row r="231" ht="18.75" spans="1:16">
      <c r="A231" s="27">
        <v>228</v>
      </c>
      <c r="B231" s="39"/>
      <c r="C231" s="31"/>
      <c r="D231" s="31"/>
      <c r="E231" s="45"/>
      <c r="F231" s="30"/>
      <c r="G231" s="30"/>
      <c r="H231" s="30"/>
      <c r="I231" s="31"/>
      <c r="J231" s="31"/>
      <c r="K231" s="31"/>
      <c r="L231" s="59" t="str">
        <f t="shared" si="15"/>
        <v>数据有误</v>
      </c>
      <c r="M231" s="60" t="str">
        <f t="shared" si="16"/>
        <v>请检查身份证输入</v>
      </c>
      <c r="N231" s="60" t="str">
        <f t="shared" si="17"/>
        <v>不合格</v>
      </c>
      <c r="O231" s="60" t="str">
        <f t="shared" si="18"/>
        <v>无误</v>
      </c>
      <c r="P231" s="61" t="str">
        <f t="shared" si="19"/>
        <v>现有段位有误</v>
      </c>
    </row>
    <row r="232" ht="18.75" spans="1:16">
      <c r="A232" s="27">
        <v>229</v>
      </c>
      <c r="B232" s="31"/>
      <c r="C232" s="31"/>
      <c r="D232" s="31"/>
      <c r="E232" s="33"/>
      <c r="F232" s="30"/>
      <c r="G232" s="30"/>
      <c r="H232" s="30"/>
      <c r="I232" s="31"/>
      <c r="J232" s="31"/>
      <c r="K232" s="31"/>
      <c r="L232" s="59" t="str">
        <f t="shared" si="15"/>
        <v>数据有误</v>
      </c>
      <c r="M232" s="60" t="str">
        <f t="shared" si="16"/>
        <v>请检查身份证输入</v>
      </c>
      <c r="N232" s="60" t="str">
        <f t="shared" si="17"/>
        <v>不合格</v>
      </c>
      <c r="O232" s="60" t="str">
        <f t="shared" si="18"/>
        <v>无误</v>
      </c>
      <c r="P232" s="61" t="str">
        <f t="shared" si="19"/>
        <v>现有段位有误</v>
      </c>
    </row>
    <row r="233" ht="18.75" spans="1:16">
      <c r="A233" s="27">
        <v>230</v>
      </c>
      <c r="B233" s="31"/>
      <c r="C233" s="31"/>
      <c r="D233" s="31"/>
      <c r="E233" s="33"/>
      <c r="F233" s="30"/>
      <c r="G233" s="30"/>
      <c r="H233" s="30"/>
      <c r="I233" s="31"/>
      <c r="J233" s="31"/>
      <c r="K233" s="31"/>
      <c r="L233" s="59" t="str">
        <f t="shared" si="15"/>
        <v>数据有误</v>
      </c>
      <c r="M233" s="60" t="str">
        <f t="shared" si="16"/>
        <v>请检查身份证输入</v>
      </c>
      <c r="N233" s="60" t="str">
        <f t="shared" si="17"/>
        <v>不合格</v>
      </c>
      <c r="O233" s="60" t="str">
        <f t="shared" si="18"/>
        <v>无误</v>
      </c>
      <c r="P233" s="61" t="str">
        <f t="shared" si="19"/>
        <v>现有段位有误</v>
      </c>
    </row>
    <row r="234" ht="18.75" spans="1:16">
      <c r="A234" s="27">
        <v>231</v>
      </c>
      <c r="B234" s="48"/>
      <c r="C234" s="46"/>
      <c r="D234" s="31"/>
      <c r="E234" s="47"/>
      <c r="F234" s="30"/>
      <c r="G234" s="30"/>
      <c r="H234" s="30"/>
      <c r="I234" s="31"/>
      <c r="J234" s="31"/>
      <c r="K234" s="31"/>
      <c r="L234" s="59" t="str">
        <f t="shared" si="15"/>
        <v>数据有误</v>
      </c>
      <c r="M234" s="60" t="str">
        <f t="shared" si="16"/>
        <v>请检查身份证输入</v>
      </c>
      <c r="N234" s="60" t="str">
        <f t="shared" si="17"/>
        <v>不合格</v>
      </c>
      <c r="O234" s="60" t="str">
        <f t="shared" si="18"/>
        <v>无误</v>
      </c>
      <c r="P234" s="61" t="str">
        <f t="shared" si="19"/>
        <v>现有段位有误</v>
      </c>
    </row>
    <row r="235" ht="18.75" spans="1:16">
      <c r="A235" s="27">
        <v>232</v>
      </c>
      <c r="B235" s="31"/>
      <c r="C235" s="31"/>
      <c r="D235" s="31"/>
      <c r="E235" s="33"/>
      <c r="F235" s="30"/>
      <c r="G235" s="30"/>
      <c r="H235" s="30"/>
      <c r="I235" s="31"/>
      <c r="J235" s="31"/>
      <c r="K235" s="31"/>
      <c r="L235" s="59" t="str">
        <f t="shared" si="15"/>
        <v>数据有误</v>
      </c>
      <c r="M235" s="60" t="str">
        <f t="shared" si="16"/>
        <v>请检查身份证输入</v>
      </c>
      <c r="N235" s="60" t="str">
        <f t="shared" si="17"/>
        <v>不合格</v>
      </c>
      <c r="O235" s="60" t="str">
        <f t="shared" si="18"/>
        <v>无误</v>
      </c>
      <c r="P235" s="61" t="str">
        <f t="shared" si="19"/>
        <v>现有段位有误</v>
      </c>
    </row>
    <row r="236" ht="18.75" spans="1:16">
      <c r="A236" s="27">
        <v>233</v>
      </c>
      <c r="B236" s="31"/>
      <c r="C236" s="31"/>
      <c r="D236" s="31"/>
      <c r="E236" s="33"/>
      <c r="F236" s="30"/>
      <c r="G236" s="30"/>
      <c r="H236" s="30"/>
      <c r="I236" s="31"/>
      <c r="J236" s="31"/>
      <c r="K236" s="31"/>
      <c r="L236" s="59" t="str">
        <f t="shared" si="15"/>
        <v>数据有误</v>
      </c>
      <c r="M236" s="60" t="str">
        <f t="shared" si="16"/>
        <v>请检查身份证输入</v>
      </c>
      <c r="N236" s="60" t="str">
        <f t="shared" si="17"/>
        <v>不合格</v>
      </c>
      <c r="O236" s="60" t="str">
        <f t="shared" si="18"/>
        <v>无误</v>
      </c>
      <c r="P236" s="61" t="str">
        <f t="shared" si="19"/>
        <v>现有段位有误</v>
      </c>
    </row>
    <row r="237" ht="18.75" spans="1:16">
      <c r="A237" s="27">
        <v>234</v>
      </c>
      <c r="B237" s="39"/>
      <c r="C237" s="31"/>
      <c r="D237" s="31"/>
      <c r="E237" s="33"/>
      <c r="F237" s="30"/>
      <c r="G237" s="30"/>
      <c r="H237" s="30"/>
      <c r="I237" s="31"/>
      <c r="J237" s="31"/>
      <c r="K237" s="31"/>
      <c r="L237" s="59" t="str">
        <f t="shared" si="15"/>
        <v>数据有误</v>
      </c>
      <c r="M237" s="60" t="str">
        <f t="shared" si="16"/>
        <v>请检查身份证输入</v>
      </c>
      <c r="N237" s="60" t="str">
        <f t="shared" si="17"/>
        <v>不合格</v>
      </c>
      <c r="O237" s="60" t="str">
        <f t="shared" si="18"/>
        <v>无误</v>
      </c>
      <c r="P237" s="61" t="str">
        <f t="shared" si="19"/>
        <v>现有段位有误</v>
      </c>
    </row>
    <row r="238" ht="18.75" spans="1:16">
      <c r="A238" s="27">
        <v>235</v>
      </c>
      <c r="B238" s="31"/>
      <c r="C238" s="31"/>
      <c r="D238" s="31"/>
      <c r="E238" s="33"/>
      <c r="F238" s="30"/>
      <c r="G238" s="30"/>
      <c r="H238" s="30"/>
      <c r="I238" s="31"/>
      <c r="J238" s="31"/>
      <c r="K238" s="31"/>
      <c r="L238" s="59" t="str">
        <f t="shared" si="15"/>
        <v>数据有误</v>
      </c>
      <c r="M238" s="60" t="str">
        <f t="shared" si="16"/>
        <v>请检查身份证输入</v>
      </c>
      <c r="N238" s="60" t="str">
        <f t="shared" si="17"/>
        <v>不合格</v>
      </c>
      <c r="O238" s="60" t="str">
        <f t="shared" si="18"/>
        <v>无误</v>
      </c>
      <c r="P238" s="61" t="str">
        <f t="shared" si="19"/>
        <v>现有段位有误</v>
      </c>
    </row>
    <row r="239" ht="18.75" spans="1:16">
      <c r="A239" s="27">
        <v>236</v>
      </c>
      <c r="B239" s="31"/>
      <c r="C239" s="31"/>
      <c r="D239" s="31"/>
      <c r="E239" s="33"/>
      <c r="F239" s="30"/>
      <c r="G239" s="30"/>
      <c r="H239" s="30"/>
      <c r="I239" s="31"/>
      <c r="J239" s="31"/>
      <c r="K239" s="31"/>
      <c r="L239" s="59" t="str">
        <f t="shared" si="15"/>
        <v>数据有误</v>
      </c>
      <c r="M239" s="60" t="str">
        <f t="shared" si="16"/>
        <v>请检查身份证输入</v>
      </c>
      <c r="N239" s="60" t="str">
        <f t="shared" si="17"/>
        <v>不合格</v>
      </c>
      <c r="O239" s="60" t="str">
        <f t="shared" si="18"/>
        <v>无误</v>
      </c>
      <c r="P239" s="61" t="str">
        <f t="shared" si="19"/>
        <v>现有段位有误</v>
      </c>
    </row>
    <row r="240" ht="18.75" spans="1:16">
      <c r="A240" s="27">
        <v>237</v>
      </c>
      <c r="B240" s="39"/>
      <c r="C240" s="39"/>
      <c r="D240" s="39"/>
      <c r="E240" s="45"/>
      <c r="F240" s="30"/>
      <c r="G240" s="30"/>
      <c r="H240" s="30"/>
      <c r="I240" s="31"/>
      <c r="J240" s="31"/>
      <c r="K240" s="31"/>
      <c r="L240" s="59" t="str">
        <f t="shared" si="15"/>
        <v>数据有误</v>
      </c>
      <c r="M240" s="60" t="str">
        <f t="shared" si="16"/>
        <v>请检查身份证输入</v>
      </c>
      <c r="N240" s="60" t="str">
        <f t="shared" si="17"/>
        <v>不合格</v>
      </c>
      <c r="O240" s="60" t="str">
        <f t="shared" si="18"/>
        <v>无误</v>
      </c>
      <c r="P240" s="61" t="str">
        <f t="shared" si="19"/>
        <v>现有段位有误</v>
      </c>
    </row>
    <row r="241" ht="18.75" spans="1:16">
      <c r="A241" s="27">
        <v>238</v>
      </c>
      <c r="B241" s="31"/>
      <c r="C241" s="31"/>
      <c r="D241" s="31"/>
      <c r="E241" s="33"/>
      <c r="F241" s="30"/>
      <c r="G241" s="30"/>
      <c r="H241" s="30"/>
      <c r="I241" s="31"/>
      <c r="J241" s="31"/>
      <c r="K241" s="31"/>
      <c r="L241" s="59" t="str">
        <f t="shared" si="15"/>
        <v>数据有误</v>
      </c>
      <c r="M241" s="60" t="str">
        <f t="shared" si="16"/>
        <v>请检查身份证输入</v>
      </c>
      <c r="N241" s="60" t="str">
        <f t="shared" si="17"/>
        <v>不合格</v>
      </c>
      <c r="O241" s="60" t="str">
        <f t="shared" si="18"/>
        <v>无误</v>
      </c>
      <c r="P241" s="61" t="str">
        <f t="shared" si="19"/>
        <v>现有段位有误</v>
      </c>
    </row>
    <row r="242" ht="18.75" spans="1:16">
      <c r="A242" s="27">
        <v>239</v>
      </c>
      <c r="B242" s="31"/>
      <c r="C242" s="31"/>
      <c r="D242" s="31"/>
      <c r="E242" s="33"/>
      <c r="F242" s="30"/>
      <c r="G242" s="30"/>
      <c r="H242" s="30"/>
      <c r="I242" s="31"/>
      <c r="J242" s="31"/>
      <c r="K242" s="31"/>
      <c r="L242" s="59" t="str">
        <f t="shared" si="15"/>
        <v>数据有误</v>
      </c>
      <c r="M242" s="60" t="str">
        <f t="shared" si="16"/>
        <v>请检查身份证输入</v>
      </c>
      <c r="N242" s="60" t="str">
        <f t="shared" si="17"/>
        <v>不合格</v>
      </c>
      <c r="O242" s="60" t="str">
        <f t="shared" si="18"/>
        <v>无误</v>
      </c>
      <c r="P242" s="61" t="str">
        <f t="shared" si="19"/>
        <v>现有段位有误</v>
      </c>
    </row>
    <row r="243" ht="18.75" spans="1:16">
      <c r="A243" s="27">
        <v>240</v>
      </c>
      <c r="B243" s="31"/>
      <c r="C243" s="31"/>
      <c r="D243" s="31"/>
      <c r="E243" s="33"/>
      <c r="F243" s="30"/>
      <c r="G243" s="30"/>
      <c r="H243" s="30"/>
      <c r="I243" s="31"/>
      <c r="J243" s="31"/>
      <c r="K243" s="31"/>
      <c r="L243" s="59" t="str">
        <f t="shared" si="15"/>
        <v>数据有误</v>
      </c>
      <c r="M243" s="60" t="str">
        <f t="shared" si="16"/>
        <v>请检查身份证输入</v>
      </c>
      <c r="N243" s="60" t="str">
        <f t="shared" si="17"/>
        <v>不合格</v>
      </c>
      <c r="O243" s="60" t="str">
        <f t="shared" si="18"/>
        <v>无误</v>
      </c>
      <c r="P243" s="61" t="str">
        <f t="shared" si="19"/>
        <v>现有段位有误</v>
      </c>
    </row>
    <row r="244" ht="18.75" spans="1:16">
      <c r="A244" s="27">
        <v>241</v>
      </c>
      <c r="B244" s="31"/>
      <c r="C244" s="31"/>
      <c r="D244" s="31"/>
      <c r="E244" s="33"/>
      <c r="F244" s="30"/>
      <c r="G244" s="30"/>
      <c r="H244" s="30"/>
      <c r="I244" s="31"/>
      <c r="J244" s="31"/>
      <c r="K244" s="31"/>
      <c r="L244" s="59" t="str">
        <f t="shared" si="15"/>
        <v>数据有误</v>
      </c>
      <c r="M244" s="60" t="str">
        <f t="shared" si="16"/>
        <v>请检查身份证输入</v>
      </c>
      <c r="N244" s="60" t="str">
        <f t="shared" si="17"/>
        <v>不合格</v>
      </c>
      <c r="O244" s="60" t="str">
        <f t="shared" si="18"/>
        <v>无误</v>
      </c>
      <c r="P244" s="61" t="str">
        <f t="shared" si="19"/>
        <v>现有段位有误</v>
      </c>
    </row>
    <row r="245" ht="18.75" spans="1:16">
      <c r="A245" s="27">
        <v>242</v>
      </c>
      <c r="B245" s="35"/>
      <c r="C245" s="35"/>
      <c r="D245" s="35"/>
      <c r="E245" s="32"/>
      <c r="F245" s="30"/>
      <c r="G245" s="30"/>
      <c r="H245" s="30"/>
      <c r="I245" s="31"/>
      <c r="J245" s="31"/>
      <c r="K245" s="31"/>
      <c r="L245" s="59" t="str">
        <f t="shared" si="15"/>
        <v>数据有误</v>
      </c>
      <c r="M245" s="60" t="str">
        <f t="shared" si="16"/>
        <v>请检查身份证输入</v>
      </c>
      <c r="N245" s="60" t="str">
        <f t="shared" si="17"/>
        <v>不合格</v>
      </c>
      <c r="O245" s="60" t="str">
        <f t="shared" si="18"/>
        <v>无误</v>
      </c>
      <c r="P245" s="61" t="str">
        <f t="shared" si="19"/>
        <v>现有段位有误</v>
      </c>
    </row>
    <row r="246" ht="18.75" spans="1:16">
      <c r="A246" s="27">
        <v>243</v>
      </c>
      <c r="B246" s="31"/>
      <c r="C246" s="31"/>
      <c r="D246" s="31"/>
      <c r="E246" s="33"/>
      <c r="F246" s="30"/>
      <c r="G246" s="30"/>
      <c r="H246" s="30"/>
      <c r="I246" s="31"/>
      <c r="J246" s="31"/>
      <c r="K246" s="31"/>
      <c r="L246" s="59" t="str">
        <f t="shared" si="15"/>
        <v>数据有误</v>
      </c>
      <c r="M246" s="60" t="str">
        <f t="shared" si="16"/>
        <v>请检查身份证输入</v>
      </c>
      <c r="N246" s="60" t="str">
        <f t="shared" si="17"/>
        <v>不合格</v>
      </c>
      <c r="O246" s="60" t="str">
        <f t="shared" si="18"/>
        <v>无误</v>
      </c>
      <c r="P246" s="61" t="str">
        <f t="shared" si="19"/>
        <v>现有段位有误</v>
      </c>
    </row>
    <row r="247" ht="18.75" spans="1:16">
      <c r="A247" s="27">
        <v>244</v>
      </c>
      <c r="B247" s="31"/>
      <c r="C247" s="31"/>
      <c r="D247" s="31"/>
      <c r="E247" s="33"/>
      <c r="F247" s="30"/>
      <c r="G247" s="30"/>
      <c r="H247" s="30"/>
      <c r="I247" s="31"/>
      <c r="J247" s="31"/>
      <c r="K247" s="31"/>
      <c r="L247" s="59" t="str">
        <f t="shared" si="15"/>
        <v>数据有误</v>
      </c>
      <c r="M247" s="60" t="str">
        <f t="shared" si="16"/>
        <v>请检查身份证输入</v>
      </c>
      <c r="N247" s="60" t="str">
        <f t="shared" si="17"/>
        <v>不合格</v>
      </c>
      <c r="O247" s="60" t="str">
        <f t="shared" si="18"/>
        <v>无误</v>
      </c>
      <c r="P247" s="61" t="str">
        <f t="shared" si="19"/>
        <v>现有段位有误</v>
      </c>
    </row>
    <row r="248" ht="18.75" spans="1:16">
      <c r="A248" s="27">
        <v>245</v>
      </c>
      <c r="B248" s="31"/>
      <c r="C248" s="31"/>
      <c r="D248" s="31"/>
      <c r="E248" s="33"/>
      <c r="F248" s="30"/>
      <c r="G248" s="30"/>
      <c r="H248" s="30"/>
      <c r="I248" s="31"/>
      <c r="J248" s="31"/>
      <c r="K248" s="31"/>
      <c r="L248" s="59" t="str">
        <f t="shared" si="15"/>
        <v>数据有误</v>
      </c>
      <c r="M248" s="60" t="str">
        <f t="shared" si="16"/>
        <v>请检查身份证输入</v>
      </c>
      <c r="N248" s="60" t="str">
        <f t="shared" si="17"/>
        <v>不合格</v>
      </c>
      <c r="O248" s="60" t="str">
        <f t="shared" si="18"/>
        <v>无误</v>
      </c>
      <c r="P248" s="61" t="str">
        <f t="shared" si="19"/>
        <v>现有段位有误</v>
      </c>
    </row>
    <row r="249" ht="18.75" spans="1:16">
      <c r="A249" s="27">
        <v>246</v>
      </c>
      <c r="B249" s="31"/>
      <c r="C249" s="31"/>
      <c r="D249" s="31"/>
      <c r="E249" s="33"/>
      <c r="F249" s="30"/>
      <c r="G249" s="30"/>
      <c r="H249" s="30"/>
      <c r="I249" s="31"/>
      <c r="J249" s="31"/>
      <c r="K249" s="31"/>
      <c r="L249" s="59" t="str">
        <f t="shared" si="15"/>
        <v>数据有误</v>
      </c>
      <c r="M249" s="60" t="str">
        <f t="shared" si="16"/>
        <v>请检查身份证输入</v>
      </c>
      <c r="N249" s="60" t="str">
        <f t="shared" si="17"/>
        <v>不合格</v>
      </c>
      <c r="O249" s="60" t="str">
        <f t="shared" si="18"/>
        <v>无误</v>
      </c>
      <c r="P249" s="61" t="str">
        <f t="shared" si="19"/>
        <v>现有段位有误</v>
      </c>
    </row>
    <row r="250" ht="18.75" spans="1:16">
      <c r="A250" s="27">
        <v>247</v>
      </c>
      <c r="B250" s="46"/>
      <c r="C250" s="46"/>
      <c r="D250" s="46"/>
      <c r="E250" s="47"/>
      <c r="F250" s="30"/>
      <c r="G250" s="30"/>
      <c r="H250" s="30"/>
      <c r="I250" s="31"/>
      <c r="J250" s="31"/>
      <c r="K250" s="31"/>
      <c r="L250" s="59" t="str">
        <f t="shared" si="15"/>
        <v>数据有误</v>
      </c>
      <c r="M250" s="60" t="str">
        <f t="shared" si="16"/>
        <v>请检查身份证输入</v>
      </c>
      <c r="N250" s="60" t="str">
        <f t="shared" si="17"/>
        <v>不合格</v>
      </c>
      <c r="O250" s="60" t="str">
        <f t="shared" si="18"/>
        <v>无误</v>
      </c>
      <c r="P250" s="61" t="str">
        <f t="shared" si="19"/>
        <v>现有段位有误</v>
      </c>
    </row>
    <row r="251" ht="18.75" spans="1:16">
      <c r="A251" s="27">
        <v>248</v>
      </c>
      <c r="B251" s="31"/>
      <c r="C251" s="31"/>
      <c r="D251" s="31"/>
      <c r="E251" s="33"/>
      <c r="F251" s="30"/>
      <c r="G251" s="30"/>
      <c r="H251" s="30"/>
      <c r="I251" s="31"/>
      <c r="J251" s="31"/>
      <c r="K251" s="31"/>
      <c r="L251" s="59" t="str">
        <f t="shared" si="15"/>
        <v>数据有误</v>
      </c>
      <c r="M251" s="60" t="str">
        <f t="shared" si="16"/>
        <v>请检查身份证输入</v>
      </c>
      <c r="N251" s="60" t="str">
        <f t="shared" si="17"/>
        <v>不合格</v>
      </c>
      <c r="O251" s="60" t="str">
        <f t="shared" si="18"/>
        <v>无误</v>
      </c>
      <c r="P251" s="61" t="str">
        <f t="shared" si="19"/>
        <v>现有段位有误</v>
      </c>
    </row>
    <row r="252" ht="18.75" spans="1:16">
      <c r="A252" s="27">
        <v>249</v>
      </c>
      <c r="B252" s="31"/>
      <c r="C252" s="31"/>
      <c r="D252" s="31"/>
      <c r="E252" s="33"/>
      <c r="F252" s="30"/>
      <c r="G252" s="30"/>
      <c r="H252" s="30"/>
      <c r="I252" s="31"/>
      <c r="J252" s="31"/>
      <c r="K252" s="31"/>
      <c r="L252" s="59" t="str">
        <f t="shared" si="15"/>
        <v>数据有误</v>
      </c>
      <c r="M252" s="60" t="str">
        <f t="shared" si="16"/>
        <v>请检查身份证输入</v>
      </c>
      <c r="N252" s="60" t="str">
        <f t="shared" si="17"/>
        <v>不合格</v>
      </c>
      <c r="O252" s="60" t="str">
        <f t="shared" si="18"/>
        <v>无误</v>
      </c>
      <c r="P252" s="61" t="str">
        <f t="shared" si="19"/>
        <v>现有段位有误</v>
      </c>
    </row>
    <row r="253" ht="18.75" spans="1:16">
      <c r="A253" s="27">
        <v>250</v>
      </c>
      <c r="B253" s="41"/>
      <c r="C253" s="41"/>
      <c r="D253" s="41"/>
      <c r="E253" s="70"/>
      <c r="F253" s="30"/>
      <c r="G253" s="30"/>
      <c r="H253" s="30"/>
      <c r="I253" s="62"/>
      <c r="J253" s="62"/>
      <c r="K253" s="62"/>
      <c r="L253" s="59" t="str">
        <f t="shared" si="15"/>
        <v>数据有误</v>
      </c>
      <c r="M253" s="60" t="str">
        <f t="shared" si="16"/>
        <v>请检查身份证输入</v>
      </c>
      <c r="N253" s="60" t="str">
        <f t="shared" si="17"/>
        <v>不合格</v>
      </c>
      <c r="O253" s="60" t="str">
        <f t="shared" si="18"/>
        <v>无误</v>
      </c>
      <c r="P253" s="61" t="str">
        <f t="shared" si="19"/>
        <v>现有段位有误</v>
      </c>
    </row>
    <row r="254" ht="18.75" spans="1:16">
      <c r="A254" s="27">
        <v>251</v>
      </c>
      <c r="B254" s="31"/>
      <c r="C254" s="31"/>
      <c r="D254" s="31"/>
      <c r="E254" s="33"/>
      <c r="F254" s="30"/>
      <c r="G254" s="30"/>
      <c r="H254" s="30"/>
      <c r="I254" s="31"/>
      <c r="J254" s="31"/>
      <c r="K254" s="31"/>
      <c r="L254" s="59" t="str">
        <f t="shared" si="15"/>
        <v>数据有误</v>
      </c>
      <c r="M254" s="60" t="str">
        <f t="shared" si="16"/>
        <v>请检查身份证输入</v>
      </c>
      <c r="N254" s="60" t="str">
        <f t="shared" si="17"/>
        <v>不合格</v>
      </c>
      <c r="O254" s="60" t="str">
        <f t="shared" si="18"/>
        <v>无误</v>
      </c>
      <c r="P254" s="61" t="str">
        <f t="shared" si="19"/>
        <v>现有段位有误</v>
      </c>
    </row>
    <row r="255" ht="18.75" spans="1:16">
      <c r="A255" s="27">
        <v>252</v>
      </c>
      <c r="B255" s="31"/>
      <c r="C255" s="31"/>
      <c r="D255" s="31"/>
      <c r="E255" s="33"/>
      <c r="F255" s="30"/>
      <c r="G255" s="30"/>
      <c r="H255" s="30"/>
      <c r="I255" s="31"/>
      <c r="J255" s="31"/>
      <c r="K255" s="31"/>
      <c r="L255" s="59" t="str">
        <f t="shared" si="15"/>
        <v>数据有误</v>
      </c>
      <c r="M255" s="60" t="str">
        <f t="shared" si="16"/>
        <v>请检查身份证输入</v>
      </c>
      <c r="N255" s="60" t="str">
        <f t="shared" si="17"/>
        <v>不合格</v>
      </c>
      <c r="O255" s="60" t="str">
        <f t="shared" si="18"/>
        <v>无误</v>
      </c>
      <c r="P255" s="61" t="str">
        <f t="shared" si="19"/>
        <v>现有段位有误</v>
      </c>
    </row>
    <row r="256" ht="18.75" spans="1:16">
      <c r="A256" s="27">
        <v>253</v>
      </c>
      <c r="B256" s="31"/>
      <c r="C256" s="31"/>
      <c r="D256" s="31"/>
      <c r="E256" s="33"/>
      <c r="F256" s="30"/>
      <c r="G256" s="30"/>
      <c r="H256" s="30"/>
      <c r="I256" s="31"/>
      <c r="J256" s="31"/>
      <c r="K256" s="31"/>
      <c r="L256" s="59" t="str">
        <f t="shared" si="15"/>
        <v>数据有误</v>
      </c>
      <c r="M256" s="60" t="str">
        <f t="shared" si="16"/>
        <v>请检查身份证输入</v>
      </c>
      <c r="N256" s="60" t="str">
        <f t="shared" si="17"/>
        <v>不合格</v>
      </c>
      <c r="O256" s="60" t="str">
        <f t="shared" si="18"/>
        <v>无误</v>
      </c>
      <c r="P256" s="61" t="str">
        <f t="shared" si="19"/>
        <v>现有段位有误</v>
      </c>
    </row>
    <row r="257" ht="18.75" spans="1:16">
      <c r="A257" s="27">
        <v>254</v>
      </c>
      <c r="B257" s="62"/>
      <c r="C257" s="62"/>
      <c r="D257" s="62"/>
      <c r="E257" s="71"/>
      <c r="F257" s="30"/>
      <c r="G257" s="30"/>
      <c r="H257" s="30"/>
      <c r="I257" s="31"/>
      <c r="J257" s="31"/>
      <c r="K257" s="31"/>
      <c r="L257" s="59" t="str">
        <f t="shared" si="15"/>
        <v>数据有误</v>
      </c>
      <c r="M257" s="60" t="str">
        <f t="shared" si="16"/>
        <v>请检查身份证输入</v>
      </c>
      <c r="N257" s="60" t="str">
        <f t="shared" si="17"/>
        <v>不合格</v>
      </c>
      <c r="O257" s="60" t="str">
        <f t="shared" si="18"/>
        <v>无误</v>
      </c>
      <c r="P257" s="61" t="str">
        <f t="shared" si="19"/>
        <v>现有段位有误</v>
      </c>
    </row>
    <row r="258" ht="18.75" spans="1:16">
      <c r="A258" s="27">
        <v>255</v>
      </c>
      <c r="B258" s="31"/>
      <c r="C258" s="31"/>
      <c r="D258" s="31"/>
      <c r="E258" s="33"/>
      <c r="F258" s="30"/>
      <c r="G258" s="30"/>
      <c r="H258" s="30"/>
      <c r="I258" s="31"/>
      <c r="J258" s="31"/>
      <c r="K258" s="31"/>
      <c r="L258" s="59" t="str">
        <f t="shared" si="15"/>
        <v>数据有误</v>
      </c>
      <c r="M258" s="60" t="str">
        <f t="shared" si="16"/>
        <v>请检查身份证输入</v>
      </c>
      <c r="N258" s="60" t="str">
        <f t="shared" si="17"/>
        <v>不合格</v>
      </c>
      <c r="O258" s="60" t="str">
        <f t="shared" si="18"/>
        <v>无误</v>
      </c>
      <c r="P258" s="61" t="str">
        <f t="shared" si="19"/>
        <v>现有段位有误</v>
      </c>
    </row>
    <row r="259" ht="18.75" spans="1:16">
      <c r="A259" s="27">
        <v>256</v>
      </c>
      <c r="B259" s="31"/>
      <c r="C259" s="31"/>
      <c r="D259" s="31"/>
      <c r="E259" s="33"/>
      <c r="F259" s="30"/>
      <c r="G259" s="30"/>
      <c r="H259" s="30"/>
      <c r="I259" s="31"/>
      <c r="J259" s="31"/>
      <c r="K259" s="31"/>
      <c r="L259" s="59" t="str">
        <f t="shared" si="15"/>
        <v>数据有误</v>
      </c>
      <c r="M259" s="60" t="str">
        <f t="shared" si="16"/>
        <v>请检查身份证输入</v>
      </c>
      <c r="N259" s="60" t="str">
        <f t="shared" si="17"/>
        <v>不合格</v>
      </c>
      <c r="O259" s="60" t="str">
        <f t="shared" si="18"/>
        <v>无误</v>
      </c>
      <c r="P259" s="61" t="str">
        <f t="shared" si="19"/>
        <v>现有段位有误</v>
      </c>
    </row>
    <row r="260" ht="18.75" spans="1:16">
      <c r="A260" s="27">
        <v>257</v>
      </c>
      <c r="B260" s="31"/>
      <c r="C260" s="31"/>
      <c r="D260" s="31"/>
      <c r="E260" s="33"/>
      <c r="F260" s="30"/>
      <c r="G260" s="30"/>
      <c r="H260" s="30"/>
      <c r="I260" s="31"/>
      <c r="J260" s="31"/>
      <c r="K260" s="31"/>
      <c r="L260" s="59" t="str">
        <f t="shared" si="15"/>
        <v>数据有误</v>
      </c>
      <c r="M260" s="60" t="str">
        <f t="shared" si="16"/>
        <v>请检查身份证输入</v>
      </c>
      <c r="N260" s="60" t="str">
        <f t="shared" si="17"/>
        <v>不合格</v>
      </c>
      <c r="O260" s="60" t="str">
        <f t="shared" si="18"/>
        <v>无误</v>
      </c>
      <c r="P260" s="61" t="str">
        <f t="shared" si="19"/>
        <v>现有段位有误</v>
      </c>
    </row>
    <row r="261" ht="18.75" spans="1:16">
      <c r="A261" s="27">
        <v>258</v>
      </c>
      <c r="B261" s="39"/>
      <c r="C261" s="31"/>
      <c r="D261" s="31"/>
      <c r="E261" s="33"/>
      <c r="F261" s="30"/>
      <c r="G261" s="30"/>
      <c r="H261" s="30"/>
      <c r="I261" s="31"/>
      <c r="J261" s="31"/>
      <c r="K261" s="31"/>
      <c r="L261" s="59" t="str">
        <f t="shared" ref="L261:L324" si="20">IFERROR(VALUE(MID(E261,7,8)),"数据有误")</f>
        <v>数据有误</v>
      </c>
      <c r="M261" s="60" t="str">
        <f t="shared" ref="M261:M324" si="21">IFERROR(IF(ISODD(MID(E261,17,1)),"男","女"),"请检查身份证输入")</f>
        <v>请检查身份证输入</v>
      </c>
      <c r="N261" s="60" t="str">
        <f t="shared" ref="N261:N324" si="22">IF(M261=C261,"合格","不合格")</f>
        <v>不合格</v>
      </c>
      <c r="O261" s="60" t="str">
        <f t="shared" ref="O261:O324" si="23">IF(MID(E261,16,3)="000","有误","无误")</f>
        <v>无误</v>
      </c>
      <c r="P261" s="61" t="str">
        <f t="shared" ref="P261:P324" si="24">IF(OR(D261="晋升2级组",D261="晋升1级组"),150,IF(D261="晋升1段组",180,IF(OR(D261="晋升2段组",D261="晋升3段组"),220,IF(OR(D261="晋升4段组",D261="晋升5段组"),240,IF(D261="晋升6段组",260,"现有段位有误")))))</f>
        <v>现有段位有误</v>
      </c>
    </row>
    <row r="262" ht="18.75" spans="1:16">
      <c r="A262" s="27">
        <v>259</v>
      </c>
      <c r="B262" s="31"/>
      <c r="C262" s="31"/>
      <c r="D262" s="31"/>
      <c r="E262" s="33"/>
      <c r="F262" s="30"/>
      <c r="G262" s="30"/>
      <c r="H262" s="30"/>
      <c r="I262" s="31"/>
      <c r="J262" s="31"/>
      <c r="K262" s="31"/>
      <c r="L262" s="59" t="str">
        <f t="shared" si="20"/>
        <v>数据有误</v>
      </c>
      <c r="M262" s="60" t="str">
        <f t="shared" si="21"/>
        <v>请检查身份证输入</v>
      </c>
      <c r="N262" s="60" t="str">
        <f t="shared" si="22"/>
        <v>不合格</v>
      </c>
      <c r="O262" s="60" t="str">
        <f t="shared" si="23"/>
        <v>无误</v>
      </c>
      <c r="P262" s="61" t="str">
        <f t="shared" si="24"/>
        <v>现有段位有误</v>
      </c>
    </row>
    <row r="263" ht="18.75" spans="1:16">
      <c r="A263" s="27">
        <v>260</v>
      </c>
      <c r="B263" s="31"/>
      <c r="C263" s="31"/>
      <c r="D263" s="31"/>
      <c r="E263" s="33"/>
      <c r="F263" s="30"/>
      <c r="G263" s="30"/>
      <c r="H263" s="30"/>
      <c r="I263" s="31"/>
      <c r="J263" s="31"/>
      <c r="K263" s="31"/>
      <c r="L263" s="59" t="str">
        <f t="shared" si="20"/>
        <v>数据有误</v>
      </c>
      <c r="M263" s="60" t="str">
        <f t="shared" si="21"/>
        <v>请检查身份证输入</v>
      </c>
      <c r="N263" s="60" t="str">
        <f t="shared" si="22"/>
        <v>不合格</v>
      </c>
      <c r="O263" s="60" t="str">
        <f t="shared" si="23"/>
        <v>无误</v>
      </c>
      <c r="P263" s="61" t="str">
        <f t="shared" si="24"/>
        <v>现有段位有误</v>
      </c>
    </row>
    <row r="264" ht="18.75" spans="1:16">
      <c r="A264" s="27">
        <v>261</v>
      </c>
      <c r="B264" s="31"/>
      <c r="C264" s="39"/>
      <c r="D264" s="39"/>
      <c r="E264" s="33"/>
      <c r="F264" s="30"/>
      <c r="G264" s="30"/>
      <c r="H264" s="30"/>
      <c r="I264" s="31"/>
      <c r="J264" s="31"/>
      <c r="K264" s="31"/>
      <c r="L264" s="59" t="str">
        <f t="shared" si="20"/>
        <v>数据有误</v>
      </c>
      <c r="M264" s="60" t="str">
        <f t="shared" si="21"/>
        <v>请检查身份证输入</v>
      </c>
      <c r="N264" s="60" t="str">
        <f t="shared" si="22"/>
        <v>不合格</v>
      </c>
      <c r="O264" s="60" t="str">
        <f t="shared" si="23"/>
        <v>无误</v>
      </c>
      <c r="P264" s="61" t="str">
        <f t="shared" si="24"/>
        <v>现有段位有误</v>
      </c>
    </row>
    <row r="265" ht="18.75" spans="1:16">
      <c r="A265" s="27">
        <v>262</v>
      </c>
      <c r="B265" s="31"/>
      <c r="C265" s="39"/>
      <c r="D265" s="39"/>
      <c r="E265" s="33"/>
      <c r="F265" s="30"/>
      <c r="G265" s="30"/>
      <c r="H265" s="30"/>
      <c r="I265" s="31"/>
      <c r="J265" s="31"/>
      <c r="K265" s="31"/>
      <c r="L265" s="59" t="str">
        <f t="shared" si="20"/>
        <v>数据有误</v>
      </c>
      <c r="M265" s="60" t="str">
        <f t="shared" si="21"/>
        <v>请检查身份证输入</v>
      </c>
      <c r="N265" s="60" t="str">
        <f t="shared" si="22"/>
        <v>不合格</v>
      </c>
      <c r="O265" s="60" t="str">
        <f t="shared" si="23"/>
        <v>无误</v>
      </c>
      <c r="P265" s="61" t="str">
        <f t="shared" si="24"/>
        <v>现有段位有误</v>
      </c>
    </row>
    <row r="266" ht="18.75" spans="1:16">
      <c r="A266" s="27">
        <v>263</v>
      </c>
      <c r="B266" s="31"/>
      <c r="C266" s="31"/>
      <c r="D266" s="31"/>
      <c r="E266" s="33"/>
      <c r="F266" s="30"/>
      <c r="G266" s="30"/>
      <c r="H266" s="30"/>
      <c r="I266" s="31"/>
      <c r="J266" s="31"/>
      <c r="K266" s="31"/>
      <c r="L266" s="59" t="str">
        <f t="shared" si="20"/>
        <v>数据有误</v>
      </c>
      <c r="M266" s="60" t="str">
        <f t="shared" si="21"/>
        <v>请检查身份证输入</v>
      </c>
      <c r="N266" s="60" t="str">
        <f t="shared" si="22"/>
        <v>不合格</v>
      </c>
      <c r="O266" s="60" t="str">
        <f t="shared" si="23"/>
        <v>无误</v>
      </c>
      <c r="P266" s="61" t="str">
        <f t="shared" si="24"/>
        <v>现有段位有误</v>
      </c>
    </row>
    <row r="267" ht="18.75" spans="1:16">
      <c r="A267" s="27">
        <v>264</v>
      </c>
      <c r="B267" s="31"/>
      <c r="C267" s="31"/>
      <c r="D267" s="31"/>
      <c r="E267" s="33"/>
      <c r="F267" s="30"/>
      <c r="G267" s="30"/>
      <c r="H267" s="30"/>
      <c r="I267" s="31"/>
      <c r="J267" s="31"/>
      <c r="K267" s="31"/>
      <c r="L267" s="59" t="str">
        <f t="shared" si="20"/>
        <v>数据有误</v>
      </c>
      <c r="M267" s="60" t="str">
        <f t="shared" si="21"/>
        <v>请检查身份证输入</v>
      </c>
      <c r="N267" s="60" t="str">
        <f t="shared" si="22"/>
        <v>不合格</v>
      </c>
      <c r="O267" s="60" t="str">
        <f t="shared" si="23"/>
        <v>无误</v>
      </c>
      <c r="P267" s="61" t="str">
        <f t="shared" si="24"/>
        <v>现有段位有误</v>
      </c>
    </row>
    <row r="268" ht="18.75" spans="1:16">
      <c r="A268" s="27">
        <v>265</v>
      </c>
      <c r="B268" s="46"/>
      <c r="C268" s="46"/>
      <c r="D268" s="46"/>
      <c r="E268" s="47"/>
      <c r="F268" s="30"/>
      <c r="G268" s="30"/>
      <c r="H268" s="30"/>
      <c r="I268" s="31"/>
      <c r="J268" s="31"/>
      <c r="K268" s="31"/>
      <c r="L268" s="59" t="str">
        <f t="shared" si="20"/>
        <v>数据有误</v>
      </c>
      <c r="M268" s="60" t="str">
        <f t="shared" si="21"/>
        <v>请检查身份证输入</v>
      </c>
      <c r="N268" s="60" t="str">
        <f t="shared" si="22"/>
        <v>不合格</v>
      </c>
      <c r="O268" s="60" t="str">
        <f t="shared" si="23"/>
        <v>无误</v>
      </c>
      <c r="P268" s="61" t="str">
        <f t="shared" si="24"/>
        <v>现有段位有误</v>
      </c>
    </row>
    <row r="269" ht="18.75" spans="1:16">
      <c r="A269" s="27">
        <v>266</v>
      </c>
      <c r="B269" s="31"/>
      <c r="C269" s="31"/>
      <c r="D269" s="31"/>
      <c r="E269" s="33"/>
      <c r="F269" s="30"/>
      <c r="G269" s="30"/>
      <c r="H269" s="30"/>
      <c r="I269" s="31"/>
      <c r="J269" s="31"/>
      <c r="K269" s="31"/>
      <c r="L269" s="59" t="str">
        <f t="shared" si="20"/>
        <v>数据有误</v>
      </c>
      <c r="M269" s="60" t="str">
        <f t="shared" si="21"/>
        <v>请检查身份证输入</v>
      </c>
      <c r="N269" s="60" t="str">
        <f t="shared" si="22"/>
        <v>不合格</v>
      </c>
      <c r="O269" s="60" t="str">
        <f t="shared" si="23"/>
        <v>无误</v>
      </c>
      <c r="P269" s="61" t="str">
        <f t="shared" si="24"/>
        <v>现有段位有误</v>
      </c>
    </row>
    <row r="270" ht="18.75" spans="1:16">
      <c r="A270" s="27">
        <v>267</v>
      </c>
      <c r="B270" s="39"/>
      <c r="C270" s="31"/>
      <c r="D270" s="31"/>
      <c r="E270" s="33"/>
      <c r="F270" s="30"/>
      <c r="G270" s="30"/>
      <c r="H270" s="30"/>
      <c r="I270" s="31"/>
      <c r="J270" s="31"/>
      <c r="K270" s="31"/>
      <c r="L270" s="59" t="str">
        <f t="shared" si="20"/>
        <v>数据有误</v>
      </c>
      <c r="M270" s="60" t="str">
        <f t="shared" si="21"/>
        <v>请检查身份证输入</v>
      </c>
      <c r="N270" s="60" t="str">
        <f t="shared" si="22"/>
        <v>不合格</v>
      </c>
      <c r="O270" s="60" t="str">
        <f t="shared" si="23"/>
        <v>无误</v>
      </c>
      <c r="P270" s="61" t="str">
        <f t="shared" si="24"/>
        <v>现有段位有误</v>
      </c>
    </row>
    <row r="271" ht="18.75" spans="1:16">
      <c r="A271" s="27">
        <v>268</v>
      </c>
      <c r="B271" s="31"/>
      <c r="C271" s="31"/>
      <c r="D271" s="31"/>
      <c r="E271" s="33"/>
      <c r="F271" s="30"/>
      <c r="G271" s="30"/>
      <c r="H271" s="30"/>
      <c r="I271" s="31"/>
      <c r="J271" s="31"/>
      <c r="K271" s="31"/>
      <c r="L271" s="59" t="str">
        <f t="shared" si="20"/>
        <v>数据有误</v>
      </c>
      <c r="M271" s="60" t="str">
        <f t="shared" si="21"/>
        <v>请检查身份证输入</v>
      </c>
      <c r="N271" s="60" t="str">
        <f t="shared" si="22"/>
        <v>不合格</v>
      </c>
      <c r="O271" s="60" t="str">
        <f t="shared" si="23"/>
        <v>无误</v>
      </c>
      <c r="P271" s="61" t="str">
        <f t="shared" si="24"/>
        <v>现有段位有误</v>
      </c>
    </row>
    <row r="272" ht="18.75" spans="1:16">
      <c r="A272" s="27">
        <v>269</v>
      </c>
      <c r="B272" s="31"/>
      <c r="C272" s="31"/>
      <c r="D272" s="31"/>
      <c r="E272" s="33"/>
      <c r="F272" s="30"/>
      <c r="G272" s="30"/>
      <c r="H272" s="30"/>
      <c r="I272" s="31"/>
      <c r="J272" s="31"/>
      <c r="K272" s="31"/>
      <c r="L272" s="59" t="str">
        <f t="shared" si="20"/>
        <v>数据有误</v>
      </c>
      <c r="M272" s="60" t="str">
        <f t="shared" si="21"/>
        <v>请检查身份证输入</v>
      </c>
      <c r="N272" s="60" t="str">
        <f t="shared" si="22"/>
        <v>不合格</v>
      </c>
      <c r="O272" s="60" t="str">
        <f t="shared" si="23"/>
        <v>无误</v>
      </c>
      <c r="P272" s="61" t="str">
        <f t="shared" si="24"/>
        <v>现有段位有误</v>
      </c>
    </row>
    <row r="273" ht="18.75" spans="1:16">
      <c r="A273" s="27">
        <v>270</v>
      </c>
      <c r="B273" s="31"/>
      <c r="C273" s="31"/>
      <c r="D273" s="38"/>
      <c r="E273" s="34"/>
      <c r="F273" s="30"/>
      <c r="G273" s="30"/>
      <c r="H273" s="30"/>
      <c r="I273" s="31"/>
      <c r="J273" s="31"/>
      <c r="K273" s="31"/>
      <c r="L273" s="59" t="str">
        <f t="shared" si="20"/>
        <v>数据有误</v>
      </c>
      <c r="M273" s="60" t="str">
        <f t="shared" si="21"/>
        <v>请检查身份证输入</v>
      </c>
      <c r="N273" s="60" t="str">
        <f t="shared" si="22"/>
        <v>不合格</v>
      </c>
      <c r="O273" s="60" t="str">
        <f t="shared" si="23"/>
        <v>无误</v>
      </c>
      <c r="P273" s="61" t="str">
        <f t="shared" si="24"/>
        <v>现有段位有误</v>
      </c>
    </row>
    <row r="274" ht="18.75" spans="1:16">
      <c r="A274" s="27">
        <v>271</v>
      </c>
      <c r="B274" s="31"/>
      <c r="C274" s="31"/>
      <c r="D274" s="31"/>
      <c r="E274" s="33"/>
      <c r="F274" s="30"/>
      <c r="G274" s="30"/>
      <c r="H274" s="30"/>
      <c r="I274" s="31"/>
      <c r="J274" s="31"/>
      <c r="K274" s="31"/>
      <c r="L274" s="59" t="str">
        <f t="shared" si="20"/>
        <v>数据有误</v>
      </c>
      <c r="M274" s="60" t="str">
        <f t="shared" si="21"/>
        <v>请检查身份证输入</v>
      </c>
      <c r="N274" s="60" t="str">
        <f t="shared" si="22"/>
        <v>不合格</v>
      </c>
      <c r="O274" s="60" t="str">
        <f t="shared" si="23"/>
        <v>无误</v>
      </c>
      <c r="P274" s="61" t="str">
        <f t="shared" si="24"/>
        <v>现有段位有误</v>
      </c>
    </row>
    <row r="275" ht="18.75" spans="1:16">
      <c r="A275" s="27">
        <v>272</v>
      </c>
      <c r="B275" s="31"/>
      <c r="C275" s="31"/>
      <c r="D275" s="31"/>
      <c r="E275" s="33"/>
      <c r="F275" s="30"/>
      <c r="G275" s="30"/>
      <c r="H275" s="30"/>
      <c r="I275" s="31"/>
      <c r="J275" s="31"/>
      <c r="K275" s="31"/>
      <c r="L275" s="59" t="str">
        <f t="shared" si="20"/>
        <v>数据有误</v>
      </c>
      <c r="M275" s="60" t="str">
        <f t="shared" si="21"/>
        <v>请检查身份证输入</v>
      </c>
      <c r="N275" s="60" t="str">
        <f t="shared" si="22"/>
        <v>不合格</v>
      </c>
      <c r="O275" s="60" t="str">
        <f t="shared" si="23"/>
        <v>无误</v>
      </c>
      <c r="P275" s="61" t="str">
        <f t="shared" si="24"/>
        <v>现有段位有误</v>
      </c>
    </row>
    <row r="276" ht="18.75" spans="1:16">
      <c r="A276" s="27">
        <v>273</v>
      </c>
      <c r="B276" s="31"/>
      <c r="C276" s="31"/>
      <c r="D276" s="31"/>
      <c r="E276" s="33"/>
      <c r="F276" s="30"/>
      <c r="G276" s="30"/>
      <c r="H276" s="30"/>
      <c r="I276" s="31"/>
      <c r="J276" s="31"/>
      <c r="K276" s="31"/>
      <c r="L276" s="59" t="str">
        <f t="shared" si="20"/>
        <v>数据有误</v>
      </c>
      <c r="M276" s="60" t="str">
        <f t="shared" si="21"/>
        <v>请检查身份证输入</v>
      </c>
      <c r="N276" s="60" t="str">
        <f t="shared" si="22"/>
        <v>不合格</v>
      </c>
      <c r="O276" s="60" t="str">
        <f t="shared" si="23"/>
        <v>无误</v>
      </c>
      <c r="P276" s="61" t="str">
        <f t="shared" si="24"/>
        <v>现有段位有误</v>
      </c>
    </row>
    <row r="277" ht="18.75" spans="1:16">
      <c r="A277" s="27">
        <v>274</v>
      </c>
      <c r="B277" s="41"/>
      <c r="C277" s="41"/>
      <c r="D277" s="41"/>
      <c r="E277" s="70"/>
      <c r="F277" s="30"/>
      <c r="G277" s="30"/>
      <c r="H277" s="30"/>
      <c r="I277" s="62"/>
      <c r="J277" s="62"/>
      <c r="K277" s="62"/>
      <c r="L277" s="59" t="str">
        <f t="shared" si="20"/>
        <v>数据有误</v>
      </c>
      <c r="M277" s="60" t="str">
        <f t="shared" si="21"/>
        <v>请检查身份证输入</v>
      </c>
      <c r="N277" s="60" t="str">
        <f t="shared" si="22"/>
        <v>不合格</v>
      </c>
      <c r="O277" s="60" t="str">
        <f t="shared" si="23"/>
        <v>无误</v>
      </c>
      <c r="P277" s="61" t="str">
        <f t="shared" si="24"/>
        <v>现有段位有误</v>
      </c>
    </row>
    <row r="278" ht="18.75" spans="1:16">
      <c r="A278" s="27">
        <v>275</v>
      </c>
      <c r="B278" s="31"/>
      <c r="C278" s="31"/>
      <c r="D278" s="31"/>
      <c r="E278" s="33"/>
      <c r="F278" s="30"/>
      <c r="G278" s="30"/>
      <c r="H278" s="30"/>
      <c r="I278" s="31"/>
      <c r="J278" s="31"/>
      <c r="K278" s="31"/>
      <c r="L278" s="59" t="str">
        <f t="shared" si="20"/>
        <v>数据有误</v>
      </c>
      <c r="M278" s="60" t="str">
        <f t="shared" si="21"/>
        <v>请检查身份证输入</v>
      </c>
      <c r="N278" s="60" t="str">
        <f t="shared" si="22"/>
        <v>不合格</v>
      </c>
      <c r="O278" s="60" t="str">
        <f t="shared" si="23"/>
        <v>无误</v>
      </c>
      <c r="P278" s="61" t="str">
        <f t="shared" si="24"/>
        <v>现有段位有误</v>
      </c>
    </row>
    <row r="279" ht="18.75" spans="1:16">
      <c r="A279" s="27">
        <v>276</v>
      </c>
      <c r="B279" s="31"/>
      <c r="C279" s="39"/>
      <c r="D279" s="39"/>
      <c r="E279" s="33"/>
      <c r="F279" s="30"/>
      <c r="G279" s="30"/>
      <c r="H279" s="30"/>
      <c r="I279" s="31"/>
      <c r="J279" s="31"/>
      <c r="K279" s="31"/>
      <c r="L279" s="59" t="str">
        <f t="shared" si="20"/>
        <v>数据有误</v>
      </c>
      <c r="M279" s="60" t="str">
        <f t="shared" si="21"/>
        <v>请检查身份证输入</v>
      </c>
      <c r="N279" s="60" t="str">
        <f t="shared" si="22"/>
        <v>不合格</v>
      </c>
      <c r="O279" s="60" t="str">
        <f t="shared" si="23"/>
        <v>无误</v>
      </c>
      <c r="P279" s="61" t="str">
        <f t="shared" si="24"/>
        <v>现有段位有误</v>
      </c>
    </row>
    <row r="280" ht="18.75" spans="1:16">
      <c r="A280" s="27">
        <v>277</v>
      </c>
      <c r="B280" s="31"/>
      <c r="C280" s="31"/>
      <c r="D280" s="31"/>
      <c r="E280" s="33"/>
      <c r="F280" s="30"/>
      <c r="G280" s="30"/>
      <c r="H280" s="30"/>
      <c r="I280" s="31"/>
      <c r="J280" s="31"/>
      <c r="K280" s="31"/>
      <c r="L280" s="59" t="str">
        <f t="shared" si="20"/>
        <v>数据有误</v>
      </c>
      <c r="M280" s="60" t="str">
        <f t="shared" si="21"/>
        <v>请检查身份证输入</v>
      </c>
      <c r="N280" s="60" t="str">
        <f t="shared" si="22"/>
        <v>不合格</v>
      </c>
      <c r="O280" s="60" t="str">
        <f t="shared" si="23"/>
        <v>无误</v>
      </c>
      <c r="P280" s="61" t="str">
        <f t="shared" si="24"/>
        <v>现有段位有误</v>
      </c>
    </row>
    <row r="281" ht="18.75" spans="1:16">
      <c r="A281" s="27">
        <v>278</v>
      </c>
      <c r="B281" s="31"/>
      <c r="C281" s="31"/>
      <c r="D281" s="31"/>
      <c r="E281" s="33"/>
      <c r="F281" s="30"/>
      <c r="G281" s="30"/>
      <c r="H281" s="30"/>
      <c r="I281" s="31"/>
      <c r="J281" s="31"/>
      <c r="K281" s="31"/>
      <c r="L281" s="59" t="str">
        <f t="shared" si="20"/>
        <v>数据有误</v>
      </c>
      <c r="M281" s="60" t="str">
        <f t="shared" si="21"/>
        <v>请检查身份证输入</v>
      </c>
      <c r="N281" s="60" t="str">
        <f t="shared" si="22"/>
        <v>不合格</v>
      </c>
      <c r="O281" s="60" t="str">
        <f t="shared" si="23"/>
        <v>无误</v>
      </c>
      <c r="P281" s="61" t="str">
        <f t="shared" si="24"/>
        <v>现有段位有误</v>
      </c>
    </row>
    <row r="282" ht="18.75" spans="1:16">
      <c r="A282" s="27">
        <v>279</v>
      </c>
      <c r="B282" s="48"/>
      <c r="C282" s="46"/>
      <c r="D282" s="31"/>
      <c r="E282" s="47"/>
      <c r="F282" s="30"/>
      <c r="G282" s="30"/>
      <c r="H282" s="30"/>
      <c r="I282" s="31"/>
      <c r="J282" s="31"/>
      <c r="K282" s="31"/>
      <c r="L282" s="59" t="str">
        <f t="shared" si="20"/>
        <v>数据有误</v>
      </c>
      <c r="M282" s="60" t="str">
        <f t="shared" si="21"/>
        <v>请检查身份证输入</v>
      </c>
      <c r="N282" s="60" t="str">
        <f t="shared" si="22"/>
        <v>不合格</v>
      </c>
      <c r="O282" s="60" t="str">
        <f t="shared" si="23"/>
        <v>无误</v>
      </c>
      <c r="P282" s="61" t="str">
        <f t="shared" si="24"/>
        <v>现有段位有误</v>
      </c>
    </row>
    <row r="283" ht="18.75" spans="1:16">
      <c r="A283" s="27">
        <v>280</v>
      </c>
      <c r="B283" s="39"/>
      <c r="C283" s="39"/>
      <c r="D283" s="39"/>
      <c r="E283" s="45"/>
      <c r="F283" s="30"/>
      <c r="G283" s="30"/>
      <c r="H283" s="30"/>
      <c r="I283" s="31"/>
      <c r="J283" s="31"/>
      <c r="K283" s="31"/>
      <c r="L283" s="59" t="str">
        <f t="shared" si="20"/>
        <v>数据有误</v>
      </c>
      <c r="M283" s="60" t="str">
        <f t="shared" si="21"/>
        <v>请检查身份证输入</v>
      </c>
      <c r="N283" s="60" t="str">
        <f t="shared" si="22"/>
        <v>不合格</v>
      </c>
      <c r="O283" s="60" t="str">
        <f t="shared" si="23"/>
        <v>无误</v>
      </c>
      <c r="P283" s="61" t="str">
        <f t="shared" si="24"/>
        <v>现有段位有误</v>
      </c>
    </row>
    <row r="284" ht="18.75" spans="1:16">
      <c r="A284" s="27">
        <v>281</v>
      </c>
      <c r="B284" s="35"/>
      <c r="C284" s="35"/>
      <c r="D284" s="35"/>
      <c r="E284" s="32"/>
      <c r="F284" s="30"/>
      <c r="G284" s="30"/>
      <c r="H284" s="30"/>
      <c r="I284" s="31"/>
      <c r="J284" s="31"/>
      <c r="K284" s="31"/>
      <c r="L284" s="59" t="str">
        <f t="shared" si="20"/>
        <v>数据有误</v>
      </c>
      <c r="M284" s="60" t="str">
        <f t="shared" si="21"/>
        <v>请检查身份证输入</v>
      </c>
      <c r="N284" s="60" t="str">
        <f t="shared" si="22"/>
        <v>不合格</v>
      </c>
      <c r="O284" s="60" t="str">
        <f t="shared" si="23"/>
        <v>无误</v>
      </c>
      <c r="P284" s="61" t="str">
        <f t="shared" si="24"/>
        <v>现有段位有误</v>
      </c>
    </row>
    <row r="285" ht="18.75" spans="1:16">
      <c r="A285" s="27">
        <v>282</v>
      </c>
      <c r="B285" s="31"/>
      <c r="C285" s="31"/>
      <c r="D285" s="31"/>
      <c r="E285" s="33"/>
      <c r="F285" s="30"/>
      <c r="G285" s="30"/>
      <c r="H285" s="30"/>
      <c r="I285" s="31"/>
      <c r="J285" s="31"/>
      <c r="K285" s="31"/>
      <c r="L285" s="59" t="str">
        <f t="shared" si="20"/>
        <v>数据有误</v>
      </c>
      <c r="M285" s="60" t="str">
        <f t="shared" si="21"/>
        <v>请检查身份证输入</v>
      </c>
      <c r="N285" s="60" t="str">
        <f t="shared" si="22"/>
        <v>不合格</v>
      </c>
      <c r="O285" s="60" t="str">
        <f t="shared" si="23"/>
        <v>无误</v>
      </c>
      <c r="P285" s="61" t="str">
        <f t="shared" si="24"/>
        <v>现有段位有误</v>
      </c>
    </row>
    <row r="286" ht="18.75" spans="1:16">
      <c r="A286" s="27">
        <v>283</v>
      </c>
      <c r="B286" s="31"/>
      <c r="C286" s="31"/>
      <c r="D286" s="31"/>
      <c r="E286" s="33"/>
      <c r="F286" s="30"/>
      <c r="G286" s="30"/>
      <c r="H286" s="30"/>
      <c r="I286" s="31"/>
      <c r="J286" s="31"/>
      <c r="K286" s="31"/>
      <c r="L286" s="59" t="str">
        <f t="shared" si="20"/>
        <v>数据有误</v>
      </c>
      <c r="M286" s="60" t="str">
        <f t="shared" si="21"/>
        <v>请检查身份证输入</v>
      </c>
      <c r="N286" s="60" t="str">
        <f t="shared" si="22"/>
        <v>不合格</v>
      </c>
      <c r="O286" s="60" t="str">
        <f t="shared" si="23"/>
        <v>无误</v>
      </c>
      <c r="P286" s="61" t="str">
        <f t="shared" si="24"/>
        <v>现有段位有误</v>
      </c>
    </row>
    <row r="287" ht="18.75" spans="1:16">
      <c r="A287" s="27">
        <v>284</v>
      </c>
      <c r="B287" s="31"/>
      <c r="C287" s="31"/>
      <c r="D287" s="31"/>
      <c r="E287" s="33"/>
      <c r="F287" s="30"/>
      <c r="G287" s="30"/>
      <c r="H287" s="30"/>
      <c r="I287" s="31"/>
      <c r="J287" s="31"/>
      <c r="K287" s="31"/>
      <c r="L287" s="59" t="str">
        <f t="shared" si="20"/>
        <v>数据有误</v>
      </c>
      <c r="M287" s="60" t="str">
        <f t="shared" si="21"/>
        <v>请检查身份证输入</v>
      </c>
      <c r="N287" s="60" t="str">
        <f t="shared" si="22"/>
        <v>不合格</v>
      </c>
      <c r="O287" s="60" t="str">
        <f t="shared" si="23"/>
        <v>无误</v>
      </c>
      <c r="P287" s="61" t="str">
        <f t="shared" si="24"/>
        <v>现有段位有误</v>
      </c>
    </row>
    <row r="288" ht="18.75" spans="1:16">
      <c r="A288" s="27">
        <v>285</v>
      </c>
      <c r="B288" s="31"/>
      <c r="C288" s="31"/>
      <c r="D288" s="31"/>
      <c r="E288" s="33"/>
      <c r="F288" s="30"/>
      <c r="G288" s="30"/>
      <c r="H288" s="30"/>
      <c r="I288" s="31"/>
      <c r="J288" s="31"/>
      <c r="K288" s="31"/>
      <c r="L288" s="59" t="str">
        <f t="shared" si="20"/>
        <v>数据有误</v>
      </c>
      <c r="M288" s="60" t="str">
        <f t="shared" si="21"/>
        <v>请检查身份证输入</v>
      </c>
      <c r="N288" s="60" t="str">
        <f t="shared" si="22"/>
        <v>不合格</v>
      </c>
      <c r="O288" s="60" t="str">
        <f t="shared" si="23"/>
        <v>无误</v>
      </c>
      <c r="P288" s="61" t="str">
        <f t="shared" si="24"/>
        <v>现有段位有误</v>
      </c>
    </row>
    <row r="289" ht="18.75" spans="1:16">
      <c r="A289" s="27">
        <v>286</v>
      </c>
      <c r="B289" s="31"/>
      <c r="C289" s="31"/>
      <c r="D289" s="31"/>
      <c r="E289" s="33"/>
      <c r="F289" s="30"/>
      <c r="G289" s="30"/>
      <c r="H289" s="30"/>
      <c r="I289" s="31"/>
      <c r="J289" s="31"/>
      <c r="K289" s="31"/>
      <c r="L289" s="59" t="str">
        <f t="shared" si="20"/>
        <v>数据有误</v>
      </c>
      <c r="M289" s="60" t="str">
        <f t="shared" si="21"/>
        <v>请检查身份证输入</v>
      </c>
      <c r="N289" s="60" t="str">
        <f t="shared" si="22"/>
        <v>不合格</v>
      </c>
      <c r="O289" s="60" t="str">
        <f t="shared" si="23"/>
        <v>无误</v>
      </c>
      <c r="P289" s="61" t="str">
        <f t="shared" si="24"/>
        <v>现有段位有误</v>
      </c>
    </row>
    <row r="290" ht="18.75" spans="1:16">
      <c r="A290" s="27">
        <v>287</v>
      </c>
      <c r="B290" s="31"/>
      <c r="C290" s="31"/>
      <c r="D290" s="31"/>
      <c r="E290" s="33"/>
      <c r="F290" s="30"/>
      <c r="G290" s="30"/>
      <c r="H290" s="30"/>
      <c r="I290" s="31"/>
      <c r="J290" s="31"/>
      <c r="K290" s="31"/>
      <c r="L290" s="59" t="str">
        <f t="shared" si="20"/>
        <v>数据有误</v>
      </c>
      <c r="M290" s="60" t="str">
        <f t="shared" si="21"/>
        <v>请检查身份证输入</v>
      </c>
      <c r="N290" s="60" t="str">
        <f t="shared" si="22"/>
        <v>不合格</v>
      </c>
      <c r="O290" s="60" t="str">
        <f t="shared" si="23"/>
        <v>无误</v>
      </c>
      <c r="P290" s="61" t="str">
        <f t="shared" si="24"/>
        <v>现有段位有误</v>
      </c>
    </row>
    <row r="291" ht="18.75" spans="1:16">
      <c r="A291" s="27">
        <v>288</v>
      </c>
      <c r="B291" s="31"/>
      <c r="C291" s="31"/>
      <c r="D291" s="31"/>
      <c r="E291" s="33"/>
      <c r="F291" s="30"/>
      <c r="G291" s="30"/>
      <c r="H291" s="30"/>
      <c r="I291" s="31"/>
      <c r="J291" s="31"/>
      <c r="K291" s="31"/>
      <c r="L291" s="59" t="str">
        <f t="shared" si="20"/>
        <v>数据有误</v>
      </c>
      <c r="M291" s="60" t="str">
        <f t="shared" si="21"/>
        <v>请检查身份证输入</v>
      </c>
      <c r="N291" s="60" t="str">
        <f t="shared" si="22"/>
        <v>不合格</v>
      </c>
      <c r="O291" s="60" t="str">
        <f t="shared" si="23"/>
        <v>无误</v>
      </c>
      <c r="P291" s="61" t="str">
        <f t="shared" si="24"/>
        <v>现有段位有误</v>
      </c>
    </row>
    <row r="292" ht="18.75" spans="1:16">
      <c r="A292" s="27">
        <v>289</v>
      </c>
      <c r="B292" s="31"/>
      <c r="C292" s="31"/>
      <c r="D292" s="31"/>
      <c r="E292" s="33"/>
      <c r="F292" s="30"/>
      <c r="G292" s="30"/>
      <c r="H292" s="30"/>
      <c r="I292" s="31"/>
      <c r="J292" s="31"/>
      <c r="K292" s="31"/>
      <c r="L292" s="59" t="str">
        <f t="shared" si="20"/>
        <v>数据有误</v>
      </c>
      <c r="M292" s="60" t="str">
        <f t="shared" si="21"/>
        <v>请检查身份证输入</v>
      </c>
      <c r="N292" s="60" t="str">
        <f t="shared" si="22"/>
        <v>不合格</v>
      </c>
      <c r="O292" s="60" t="str">
        <f t="shared" si="23"/>
        <v>无误</v>
      </c>
      <c r="P292" s="61" t="str">
        <f t="shared" si="24"/>
        <v>现有段位有误</v>
      </c>
    </row>
    <row r="293" ht="18.75" spans="1:16">
      <c r="A293" s="27">
        <v>290</v>
      </c>
      <c r="B293" s="31"/>
      <c r="C293" s="31"/>
      <c r="D293" s="31"/>
      <c r="E293" s="33"/>
      <c r="F293" s="30"/>
      <c r="G293" s="30"/>
      <c r="H293" s="30"/>
      <c r="I293" s="31"/>
      <c r="J293" s="31"/>
      <c r="K293" s="31"/>
      <c r="L293" s="59" t="str">
        <f t="shared" si="20"/>
        <v>数据有误</v>
      </c>
      <c r="M293" s="60" t="str">
        <f t="shared" si="21"/>
        <v>请检查身份证输入</v>
      </c>
      <c r="N293" s="60" t="str">
        <f t="shared" si="22"/>
        <v>不合格</v>
      </c>
      <c r="O293" s="60" t="str">
        <f t="shared" si="23"/>
        <v>无误</v>
      </c>
      <c r="P293" s="61" t="str">
        <f t="shared" si="24"/>
        <v>现有段位有误</v>
      </c>
    </row>
    <row r="294" ht="18.75" spans="1:16">
      <c r="A294" s="27">
        <v>291</v>
      </c>
      <c r="B294" s="31"/>
      <c r="C294" s="31"/>
      <c r="D294" s="31"/>
      <c r="E294" s="33"/>
      <c r="F294" s="30"/>
      <c r="G294" s="30"/>
      <c r="H294" s="30"/>
      <c r="I294" s="31"/>
      <c r="J294" s="31"/>
      <c r="K294" s="31"/>
      <c r="L294" s="59" t="str">
        <f t="shared" si="20"/>
        <v>数据有误</v>
      </c>
      <c r="M294" s="60" t="str">
        <f t="shared" si="21"/>
        <v>请检查身份证输入</v>
      </c>
      <c r="N294" s="60" t="str">
        <f t="shared" si="22"/>
        <v>不合格</v>
      </c>
      <c r="O294" s="60" t="str">
        <f t="shared" si="23"/>
        <v>无误</v>
      </c>
      <c r="P294" s="61" t="str">
        <f t="shared" si="24"/>
        <v>现有段位有误</v>
      </c>
    </row>
    <row r="295" ht="18.75" spans="1:16">
      <c r="A295" s="27">
        <v>292</v>
      </c>
      <c r="B295" s="31"/>
      <c r="C295" s="31"/>
      <c r="D295" s="31"/>
      <c r="E295" s="33"/>
      <c r="F295" s="30"/>
      <c r="G295" s="30"/>
      <c r="H295" s="30"/>
      <c r="I295" s="31"/>
      <c r="J295" s="31"/>
      <c r="K295" s="31"/>
      <c r="L295" s="59" t="str">
        <f t="shared" si="20"/>
        <v>数据有误</v>
      </c>
      <c r="M295" s="60" t="str">
        <f t="shared" si="21"/>
        <v>请检查身份证输入</v>
      </c>
      <c r="N295" s="60" t="str">
        <f t="shared" si="22"/>
        <v>不合格</v>
      </c>
      <c r="O295" s="60" t="str">
        <f t="shared" si="23"/>
        <v>无误</v>
      </c>
      <c r="P295" s="61" t="str">
        <f t="shared" si="24"/>
        <v>现有段位有误</v>
      </c>
    </row>
    <row r="296" ht="18.75" spans="1:16">
      <c r="A296" s="27">
        <v>293</v>
      </c>
      <c r="B296" s="39"/>
      <c r="C296" s="39"/>
      <c r="D296" s="39"/>
      <c r="E296" s="45"/>
      <c r="F296" s="30"/>
      <c r="G296" s="30"/>
      <c r="H296" s="30"/>
      <c r="I296" s="31"/>
      <c r="J296" s="31"/>
      <c r="K296" s="31"/>
      <c r="L296" s="59" t="str">
        <f t="shared" si="20"/>
        <v>数据有误</v>
      </c>
      <c r="M296" s="60" t="str">
        <f t="shared" si="21"/>
        <v>请检查身份证输入</v>
      </c>
      <c r="N296" s="60" t="str">
        <f t="shared" si="22"/>
        <v>不合格</v>
      </c>
      <c r="O296" s="60" t="str">
        <f t="shared" si="23"/>
        <v>无误</v>
      </c>
      <c r="P296" s="61" t="str">
        <f t="shared" si="24"/>
        <v>现有段位有误</v>
      </c>
    </row>
    <row r="297" ht="18.75" spans="1:16">
      <c r="A297" s="27">
        <v>294</v>
      </c>
      <c r="B297" s="31"/>
      <c r="C297" s="31"/>
      <c r="D297" s="31"/>
      <c r="E297" s="33"/>
      <c r="F297" s="30"/>
      <c r="G297" s="30"/>
      <c r="H297" s="30"/>
      <c r="I297" s="31"/>
      <c r="J297" s="31"/>
      <c r="K297" s="31"/>
      <c r="L297" s="59" t="str">
        <f t="shared" si="20"/>
        <v>数据有误</v>
      </c>
      <c r="M297" s="60" t="str">
        <f t="shared" si="21"/>
        <v>请检查身份证输入</v>
      </c>
      <c r="N297" s="60" t="str">
        <f t="shared" si="22"/>
        <v>不合格</v>
      </c>
      <c r="O297" s="60" t="str">
        <f t="shared" si="23"/>
        <v>无误</v>
      </c>
      <c r="P297" s="61" t="str">
        <f t="shared" si="24"/>
        <v>现有段位有误</v>
      </c>
    </row>
    <row r="298" ht="18.75" spans="1:16">
      <c r="A298" s="27">
        <v>295</v>
      </c>
      <c r="B298" s="31"/>
      <c r="C298" s="31"/>
      <c r="D298" s="31"/>
      <c r="E298" s="33"/>
      <c r="F298" s="30"/>
      <c r="G298" s="30"/>
      <c r="H298" s="30"/>
      <c r="I298" s="31"/>
      <c r="J298" s="31"/>
      <c r="K298" s="31"/>
      <c r="L298" s="59" t="str">
        <f t="shared" si="20"/>
        <v>数据有误</v>
      </c>
      <c r="M298" s="60" t="str">
        <f t="shared" si="21"/>
        <v>请检查身份证输入</v>
      </c>
      <c r="N298" s="60" t="str">
        <f t="shared" si="22"/>
        <v>不合格</v>
      </c>
      <c r="O298" s="60" t="str">
        <f t="shared" si="23"/>
        <v>无误</v>
      </c>
      <c r="P298" s="61" t="str">
        <f t="shared" si="24"/>
        <v>现有段位有误</v>
      </c>
    </row>
    <row r="299" ht="18.75" spans="1:16">
      <c r="A299" s="27">
        <v>296</v>
      </c>
      <c r="B299" s="31"/>
      <c r="C299" s="31"/>
      <c r="D299" s="31"/>
      <c r="E299" s="33"/>
      <c r="F299" s="30"/>
      <c r="G299" s="30"/>
      <c r="H299" s="30"/>
      <c r="I299" s="31"/>
      <c r="J299" s="31"/>
      <c r="K299" s="31"/>
      <c r="L299" s="59" t="str">
        <f t="shared" si="20"/>
        <v>数据有误</v>
      </c>
      <c r="M299" s="60" t="str">
        <f t="shared" si="21"/>
        <v>请检查身份证输入</v>
      </c>
      <c r="N299" s="60" t="str">
        <f t="shared" si="22"/>
        <v>不合格</v>
      </c>
      <c r="O299" s="60" t="str">
        <f t="shared" si="23"/>
        <v>无误</v>
      </c>
      <c r="P299" s="61" t="str">
        <f t="shared" si="24"/>
        <v>现有段位有误</v>
      </c>
    </row>
    <row r="300" ht="18.75" spans="1:16">
      <c r="A300" s="27">
        <v>297</v>
      </c>
      <c r="B300" s="31"/>
      <c r="C300" s="31"/>
      <c r="D300" s="31"/>
      <c r="E300" s="33"/>
      <c r="F300" s="30"/>
      <c r="G300" s="30"/>
      <c r="H300" s="30"/>
      <c r="I300" s="31"/>
      <c r="J300" s="31"/>
      <c r="K300" s="31"/>
      <c r="L300" s="59" t="str">
        <f t="shared" si="20"/>
        <v>数据有误</v>
      </c>
      <c r="M300" s="60" t="str">
        <f t="shared" si="21"/>
        <v>请检查身份证输入</v>
      </c>
      <c r="N300" s="60" t="str">
        <f t="shared" si="22"/>
        <v>不合格</v>
      </c>
      <c r="O300" s="60" t="str">
        <f t="shared" si="23"/>
        <v>无误</v>
      </c>
      <c r="P300" s="61" t="str">
        <f t="shared" si="24"/>
        <v>现有段位有误</v>
      </c>
    </row>
    <row r="301" ht="18.75" spans="1:16">
      <c r="A301" s="27">
        <v>298</v>
      </c>
      <c r="B301" s="31"/>
      <c r="C301" s="31"/>
      <c r="D301" s="31"/>
      <c r="E301" s="33"/>
      <c r="F301" s="30"/>
      <c r="G301" s="30"/>
      <c r="H301" s="30"/>
      <c r="I301" s="31"/>
      <c r="J301" s="31"/>
      <c r="K301" s="31"/>
      <c r="L301" s="59" t="str">
        <f t="shared" si="20"/>
        <v>数据有误</v>
      </c>
      <c r="M301" s="60" t="str">
        <f t="shared" si="21"/>
        <v>请检查身份证输入</v>
      </c>
      <c r="N301" s="60" t="str">
        <f t="shared" si="22"/>
        <v>不合格</v>
      </c>
      <c r="O301" s="60" t="str">
        <f t="shared" si="23"/>
        <v>无误</v>
      </c>
      <c r="P301" s="61" t="str">
        <f t="shared" si="24"/>
        <v>现有段位有误</v>
      </c>
    </row>
    <row r="302" ht="18.75" spans="1:16">
      <c r="A302" s="27">
        <v>299</v>
      </c>
      <c r="B302" s="31"/>
      <c r="C302" s="31"/>
      <c r="D302" s="31"/>
      <c r="E302" s="33"/>
      <c r="F302" s="30"/>
      <c r="G302" s="30"/>
      <c r="H302" s="30"/>
      <c r="I302" s="31"/>
      <c r="J302" s="31"/>
      <c r="K302" s="31"/>
      <c r="L302" s="59" t="str">
        <f t="shared" si="20"/>
        <v>数据有误</v>
      </c>
      <c r="M302" s="60" t="str">
        <f t="shared" si="21"/>
        <v>请检查身份证输入</v>
      </c>
      <c r="N302" s="60" t="str">
        <f t="shared" si="22"/>
        <v>不合格</v>
      </c>
      <c r="O302" s="60" t="str">
        <f t="shared" si="23"/>
        <v>无误</v>
      </c>
      <c r="P302" s="61" t="str">
        <f t="shared" si="24"/>
        <v>现有段位有误</v>
      </c>
    </row>
    <row r="303" ht="18.75" spans="1:16">
      <c r="A303" s="27">
        <v>300</v>
      </c>
      <c r="B303" s="31"/>
      <c r="C303" s="31"/>
      <c r="D303" s="31"/>
      <c r="E303" s="33"/>
      <c r="F303" s="30"/>
      <c r="G303" s="30"/>
      <c r="H303" s="30"/>
      <c r="I303" s="31"/>
      <c r="J303" s="31"/>
      <c r="K303" s="31"/>
      <c r="L303" s="59" t="str">
        <f t="shared" si="20"/>
        <v>数据有误</v>
      </c>
      <c r="M303" s="60" t="str">
        <f t="shared" si="21"/>
        <v>请检查身份证输入</v>
      </c>
      <c r="N303" s="60" t="str">
        <f t="shared" si="22"/>
        <v>不合格</v>
      </c>
      <c r="O303" s="60" t="str">
        <f t="shared" si="23"/>
        <v>无误</v>
      </c>
      <c r="P303" s="61" t="str">
        <f t="shared" si="24"/>
        <v>现有段位有误</v>
      </c>
    </row>
    <row r="304" ht="18.75" spans="1:16">
      <c r="A304" s="27">
        <v>301</v>
      </c>
      <c r="B304" s="31"/>
      <c r="C304" s="31"/>
      <c r="D304" s="31"/>
      <c r="E304" s="33"/>
      <c r="F304" s="30"/>
      <c r="G304" s="30"/>
      <c r="H304" s="30"/>
      <c r="I304" s="31"/>
      <c r="J304" s="31"/>
      <c r="K304" s="31"/>
      <c r="L304" s="59" t="str">
        <f t="shared" si="20"/>
        <v>数据有误</v>
      </c>
      <c r="M304" s="60" t="str">
        <f t="shared" si="21"/>
        <v>请检查身份证输入</v>
      </c>
      <c r="N304" s="60" t="str">
        <f t="shared" si="22"/>
        <v>不合格</v>
      </c>
      <c r="O304" s="60" t="str">
        <f t="shared" si="23"/>
        <v>无误</v>
      </c>
      <c r="P304" s="61" t="str">
        <f t="shared" si="24"/>
        <v>现有段位有误</v>
      </c>
    </row>
    <row r="305" ht="18.75" spans="1:16">
      <c r="A305" s="27">
        <v>302</v>
      </c>
      <c r="B305" s="31"/>
      <c r="C305" s="31"/>
      <c r="D305" s="31"/>
      <c r="E305" s="33"/>
      <c r="F305" s="30"/>
      <c r="G305" s="30"/>
      <c r="H305" s="30"/>
      <c r="I305" s="31"/>
      <c r="J305" s="31"/>
      <c r="K305" s="31"/>
      <c r="L305" s="59" t="str">
        <f t="shared" si="20"/>
        <v>数据有误</v>
      </c>
      <c r="M305" s="60" t="str">
        <f t="shared" si="21"/>
        <v>请检查身份证输入</v>
      </c>
      <c r="N305" s="60" t="str">
        <f t="shared" si="22"/>
        <v>不合格</v>
      </c>
      <c r="O305" s="60" t="str">
        <f t="shared" si="23"/>
        <v>无误</v>
      </c>
      <c r="P305" s="61" t="str">
        <f t="shared" si="24"/>
        <v>现有段位有误</v>
      </c>
    </row>
    <row r="306" ht="18.75" spans="1:16">
      <c r="A306" s="27">
        <v>303</v>
      </c>
      <c r="B306" s="31"/>
      <c r="C306" s="31"/>
      <c r="D306" s="31"/>
      <c r="E306" s="33"/>
      <c r="F306" s="30"/>
      <c r="G306" s="30"/>
      <c r="H306" s="30"/>
      <c r="I306" s="31"/>
      <c r="J306" s="31"/>
      <c r="K306" s="31"/>
      <c r="L306" s="59" t="str">
        <f t="shared" si="20"/>
        <v>数据有误</v>
      </c>
      <c r="M306" s="60" t="str">
        <f t="shared" si="21"/>
        <v>请检查身份证输入</v>
      </c>
      <c r="N306" s="60" t="str">
        <f t="shared" si="22"/>
        <v>不合格</v>
      </c>
      <c r="O306" s="60" t="str">
        <f t="shared" si="23"/>
        <v>无误</v>
      </c>
      <c r="P306" s="61" t="str">
        <f t="shared" si="24"/>
        <v>现有段位有误</v>
      </c>
    </row>
    <row r="307" ht="18.75" spans="1:16">
      <c r="A307" s="27">
        <v>304</v>
      </c>
      <c r="B307" s="31"/>
      <c r="C307" s="31"/>
      <c r="D307" s="31"/>
      <c r="E307" s="33"/>
      <c r="F307" s="30"/>
      <c r="G307" s="30"/>
      <c r="H307" s="30"/>
      <c r="I307" s="31"/>
      <c r="J307" s="31"/>
      <c r="K307" s="31"/>
      <c r="L307" s="59" t="str">
        <f t="shared" si="20"/>
        <v>数据有误</v>
      </c>
      <c r="M307" s="60" t="str">
        <f t="shared" si="21"/>
        <v>请检查身份证输入</v>
      </c>
      <c r="N307" s="60" t="str">
        <f t="shared" si="22"/>
        <v>不合格</v>
      </c>
      <c r="O307" s="60" t="str">
        <f t="shared" si="23"/>
        <v>无误</v>
      </c>
      <c r="P307" s="61" t="str">
        <f t="shared" si="24"/>
        <v>现有段位有误</v>
      </c>
    </row>
    <row r="308" ht="18.75" spans="1:16">
      <c r="A308" s="27">
        <v>305</v>
      </c>
      <c r="B308" s="39"/>
      <c r="C308" s="39"/>
      <c r="D308" s="39"/>
      <c r="E308" s="45"/>
      <c r="F308" s="30"/>
      <c r="G308" s="30"/>
      <c r="H308" s="30"/>
      <c r="I308" s="31"/>
      <c r="J308" s="31"/>
      <c r="K308" s="31"/>
      <c r="L308" s="59" t="str">
        <f t="shared" si="20"/>
        <v>数据有误</v>
      </c>
      <c r="M308" s="60" t="str">
        <f t="shared" si="21"/>
        <v>请检查身份证输入</v>
      </c>
      <c r="N308" s="60" t="str">
        <f t="shared" si="22"/>
        <v>不合格</v>
      </c>
      <c r="O308" s="60" t="str">
        <f t="shared" si="23"/>
        <v>无误</v>
      </c>
      <c r="P308" s="61" t="str">
        <f t="shared" si="24"/>
        <v>现有段位有误</v>
      </c>
    </row>
    <row r="309" ht="18.75" spans="1:16">
      <c r="A309" s="27">
        <v>306</v>
      </c>
      <c r="B309" s="31"/>
      <c r="C309" s="31"/>
      <c r="D309" s="31"/>
      <c r="E309" s="33"/>
      <c r="F309" s="30"/>
      <c r="G309" s="30"/>
      <c r="H309" s="30"/>
      <c r="I309" s="31"/>
      <c r="J309" s="31"/>
      <c r="K309" s="31"/>
      <c r="L309" s="59" t="str">
        <f t="shared" si="20"/>
        <v>数据有误</v>
      </c>
      <c r="M309" s="60" t="str">
        <f t="shared" si="21"/>
        <v>请检查身份证输入</v>
      </c>
      <c r="N309" s="60" t="str">
        <f t="shared" si="22"/>
        <v>不合格</v>
      </c>
      <c r="O309" s="60" t="str">
        <f t="shared" si="23"/>
        <v>无误</v>
      </c>
      <c r="P309" s="61" t="str">
        <f t="shared" si="24"/>
        <v>现有段位有误</v>
      </c>
    </row>
    <row r="310" ht="18.75" spans="1:16">
      <c r="A310" s="27">
        <v>307</v>
      </c>
      <c r="B310" s="31"/>
      <c r="C310" s="31"/>
      <c r="D310" s="31"/>
      <c r="E310" s="33"/>
      <c r="F310" s="30"/>
      <c r="G310" s="30"/>
      <c r="H310" s="30"/>
      <c r="I310" s="31"/>
      <c r="J310" s="31"/>
      <c r="K310" s="31"/>
      <c r="L310" s="59" t="str">
        <f t="shared" si="20"/>
        <v>数据有误</v>
      </c>
      <c r="M310" s="60" t="str">
        <f t="shared" si="21"/>
        <v>请检查身份证输入</v>
      </c>
      <c r="N310" s="60" t="str">
        <f t="shared" si="22"/>
        <v>不合格</v>
      </c>
      <c r="O310" s="60" t="str">
        <f t="shared" si="23"/>
        <v>无误</v>
      </c>
      <c r="P310" s="61" t="str">
        <f t="shared" si="24"/>
        <v>现有段位有误</v>
      </c>
    </row>
    <row r="311" ht="18.75" spans="1:16">
      <c r="A311" s="27">
        <v>308</v>
      </c>
      <c r="B311" s="31"/>
      <c r="C311" s="31"/>
      <c r="D311" s="38"/>
      <c r="E311" s="34"/>
      <c r="F311" s="30"/>
      <c r="G311" s="30"/>
      <c r="H311" s="30"/>
      <c r="I311" s="31"/>
      <c r="J311" s="31"/>
      <c r="K311" s="31"/>
      <c r="L311" s="59" t="str">
        <f t="shared" si="20"/>
        <v>数据有误</v>
      </c>
      <c r="M311" s="60" t="str">
        <f t="shared" si="21"/>
        <v>请检查身份证输入</v>
      </c>
      <c r="N311" s="60" t="str">
        <f t="shared" si="22"/>
        <v>不合格</v>
      </c>
      <c r="O311" s="60" t="str">
        <f t="shared" si="23"/>
        <v>无误</v>
      </c>
      <c r="P311" s="61" t="str">
        <f t="shared" si="24"/>
        <v>现有段位有误</v>
      </c>
    </row>
    <row r="312" ht="18.75" spans="1:16">
      <c r="A312" s="27">
        <v>309</v>
      </c>
      <c r="B312" s="31"/>
      <c r="C312" s="31"/>
      <c r="D312" s="31"/>
      <c r="E312" s="33"/>
      <c r="F312" s="30"/>
      <c r="G312" s="30"/>
      <c r="H312" s="30"/>
      <c r="I312" s="31"/>
      <c r="J312" s="31"/>
      <c r="K312" s="31"/>
      <c r="L312" s="59" t="str">
        <f t="shared" si="20"/>
        <v>数据有误</v>
      </c>
      <c r="M312" s="60" t="str">
        <f t="shared" si="21"/>
        <v>请检查身份证输入</v>
      </c>
      <c r="N312" s="60" t="str">
        <f t="shared" si="22"/>
        <v>不合格</v>
      </c>
      <c r="O312" s="60" t="str">
        <f t="shared" si="23"/>
        <v>无误</v>
      </c>
      <c r="P312" s="61" t="str">
        <f t="shared" si="24"/>
        <v>现有段位有误</v>
      </c>
    </row>
    <row r="313" ht="18.75" spans="1:16">
      <c r="A313" s="27">
        <v>310</v>
      </c>
      <c r="B313" s="31"/>
      <c r="C313" s="31"/>
      <c r="D313" s="31"/>
      <c r="E313" s="33"/>
      <c r="F313" s="30"/>
      <c r="G313" s="30"/>
      <c r="H313" s="30"/>
      <c r="I313" s="31"/>
      <c r="J313" s="31"/>
      <c r="K313" s="31"/>
      <c r="L313" s="59" t="str">
        <f t="shared" si="20"/>
        <v>数据有误</v>
      </c>
      <c r="M313" s="60" t="str">
        <f t="shared" si="21"/>
        <v>请检查身份证输入</v>
      </c>
      <c r="N313" s="60" t="str">
        <f t="shared" si="22"/>
        <v>不合格</v>
      </c>
      <c r="O313" s="60" t="str">
        <f t="shared" si="23"/>
        <v>无误</v>
      </c>
      <c r="P313" s="61" t="str">
        <f t="shared" si="24"/>
        <v>现有段位有误</v>
      </c>
    </row>
    <row r="314" ht="18.75" spans="1:16">
      <c r="A314" s="27">
        <v>311</v>
      </c>
      <c r="B314" s="31"/>
      <c r="C314" s="31"/>
      <c r="D314" s="31"/>
      <c r="E314" s="33"/>
      <c r="F314" s="30"/>
      <c r="G314" s="30"/>
      <c r="H314" s="30"/>
      <c r="I314" s="31"/>
      <c r="J314" s="31"/>
      <c r="K314" s="31"/>
      <c r="L314" s="59" t="str">
        <f t="shared" si="20"/>
        <v>数据有误</v>
      </c>
      <c r="M314" s="60" t="str">
        <f t="shared" si="21"/>
        <v>请检查身份证输入</v>
      </c>
      <c r="N314" s="60" t="str">
        <f t="shared" si="22"/>
        <v>不合格</v>
      </c>
      <c r="O314" s="60" t="str">
        <f t="shared" si="23"/>
        <v>无误</v>
      </c>
      <c r="P314" s="61" t="str">
        <f t="shared" si="24"/>
        <v>现有段位有误</v>
      </c>
    </row>
    <row r="315" ht="18.75" spans="1:16">
      <c r="A315" s="27">
        <v>312</v>
      </c>
      <c r="B315" s="41"/>
      <c r="C315" s="41"/>
      <c r="D315" s="41"/>
      <c r="E315" s="70"/>
      <c r="F315" s="30"/>
      <c r="G315" s="30"/>
      <c r="H315" s="30"/>
      <c r="I315" s="62"/>
      <c r="J315" s="62"/>
      <c r="K315" s="62"/>
      <c r="L315" s="59" t="str">
        <f t="shared" si="20"/>
        <v>数据有误</v>
      </c>
      <c r="M315" s="60" t="str">
        <f t="shared" si="21"/>
        <v>请检查身份证输入</v>
      </c>
      <c r="N315" s="60" t="str">
        <f t="shared" si="22"/>
        <v>不合格</v>
      </c>
      <c r="O315" s="60" t="str">
        <f t="shared" si="23"/>
        <v>无误</v>
      </c>
      <c r="P315" s="61" t="str">
        <f t="shared" si="24"/>
        <v>现有段位有误</v>
      </c>
    </row>
    <row r="316" ht="18.75" spans="1:16">
      <c r="A316" s="27">
        <v>313</v>
      </c>
      <c r="B316" s="31"/>
      <c r="C316" s="31"/>
      <c r="D316" s="31"/>
      <c r="E316" s="33"/>
      <c r="F316" s="30"/>
      <c r="G316" s="30"/>
      <c r="H316" s="30"/>
      <c r="I316" s="31"/>
      <c r="J316" s="31"/>
      <c r="K316" s="31"/>
      <c r="L316" s="59" t="str">
        <f t="shared" si="20"/>
        <v>数据有误</v>
      </c>
      <c r="M316" s="60" t="str">
        <f t="shared" si="21"/>
        <v>请检查身份证输入</v>
      </c>
      <c r="N316" s="60" t="str">
        <f t="shared" si="22"/>
        <v>不合格</v>
      </c>
      <c r="O316" s="60" t="str">
        <f t="shared" si="23"/>
        <v>无误</v>
      </c>
      <c r="P316" s="61" t="str">
        <f t="shared" si="24"/>
        <v>现有段位有误</v>
      </c>
    </row>
    <row r="317" ht="18.75" spans="1:16">
      <c r="A317" s="27">
        <v>314</v>
      </c>
      <c r="B317" s="31"/>
      <c r="C317" s="31"/>
      <c r="D317" s="31"/>
      <c r="E317" s="33"/>
      <c r="F317" s="30"/>
      <c r="G317" s="30"/>
      <c r="H317" s="30"/>
      <c r="I317" s="31"/>
      <c r="J317" s="31"/>
      <c r="K317" s="31"/>
      <c r="L317" s="59" t="str">
        <f t="shared" si="20"/>
        <v>数据有误</v>
      </c>
      <c r="M317" s="60" t="str">
        <f t="shared" si="21"/>
        <v>请检查身份证输入</v>
      </c>
      <c r="N317" s="60" t="str">
        <f t="shared" si="22"/>
        <v>不合格</v>
      </c>
      <c r="O317" s="60" t="str">
        <f t="shared" si="23"/>
        <v>无误</v>
      </c>
      <c r="P317" s="61" t="str">
        <f t="shared" si="24"/>
        <v>现有段位有误</v>
      </c>
    </row>
    <row r="318" ht="18.75" spans="1:16">
      <c r="A318" s="27">
        <v>315</v>
      </c>
      <c r="B318" s="31"/>
      <c r="C318" s="31"/>
      <c r="D318" s="31"/>
      <c r="E318" s="33"/>
      <c r="F318" s="30"/>
      <c r="G318" s="30"/>
      <c r="H318" s="30"/>
      <c r="I318" s="31"/>
      <c r="J318" s="31"/>
      <c r="K318" s="31"/>
      <c r="L318" s="59" t="str">
        <f t="shared" si="20"/>
        <v>数据有误</v>
      </c>
      <c r="M318" s="60" t="str">
        <f t="shared" si="21"/>
        <v>请检查身份证输入</v>
      </c>
      <c r="N318" s="60" t="str">
        <f t="shared" si="22"/>
        <v>不合格</v>
      </c>
      <c r="O318" s="60" t="str">
        <f t="shared" si="23"/>
        <v>无误</v>
      </c>
      <c r="P318" s="61" t="str">
        <f t="shared" si="24"/>
        <v>现有段位有误</v>
      </c>
    </row>
    <row r="319" ht="18.75" spans="1:16">
      <c r="A319" s="27">
        <v>316</v>
      </c>
      <c r="B319" s="31"/>
      <c r="C319" s="31"/>
      <c r="D319" s="31"/>
      <c r="E319" s="33"/>
      <c r="F319" s="30"/>
      <c r="G319" s="30"/>
      <c r="H319" s="30"/>
      <c r="I319" s="31"/>
      <c r="J319" s="31"/>
      <c r="K319" s="31"/>
      <c r="L319" s="59" t="str">
        <f t="shared" si="20"/>
        <v>数据有误</v>
      </c>
      <c r="M319" s="60" t="str">
        <f t="shared" si="21"/>
        <v>请检查身份证输入</v>
      </c>
      <c r="N319" s="60" t="str">
        <f t="shared" si="22"/>
        <v>不合格</v>
      </c>
      <c r="O319" s="60" t="str">
        <f t="shared" si="23"/>
        <v>无误</v>
      </c>
      <c r="P319" s="61" t="str">
        <f t="shared" si="24"/>
        <v>现有段位有误</v>
      </c>
    </row>
    <row r="320" ht="18.75" spans="1:16">
      <c r="A320" s="27">
        <v>317</v>
      </c>
      <c r="B320" s="31"/>
      <c r="C320" s="31"/>
      <c r="D320" s="31"/>
      <c r="E320" s="33"/>
      <c r="F320" s="30"/>
      <c r="G320" s="30"/>
      <c r="H320" s="30"/>
      <c r="I320" s="31"/>
      <c r="J320" s="31"/>
      <c r="K320" s="31"/>
      <c r="L320" s="59" t="str">
        <f t="shared" si="20"/>
        <v>数据有误</v>
      </c>
      <c r="M320" s="60" t="str">
        <f t="shared" si="21"/>
        <v>请检查身份证输入</v>
      </c>
      <c r="N320" s="60" t="str">
        <f t="shared" si="22"/>
        <v>不合格</v>
      </c>
      <c r="O320" s="60" t="str">
        <f t="shared" si="23"/>
        <v>无误</v>
      </c>
      <c r="P320" s="61" t="str">
        <f t="shared" si="24"/>
        <v>现有段位有误</v>
      </c>
    </row>
    <row r="321" ht="18.75" spans="1:16">
      <c r="A321" s="27">
        <v>318</v>
      </c>
      <c r="B321" s="31"/>
      <c r="C321" s="31"/>
      <c r="D321" s="31"/>
      <c r="E321" s="33"/>
      <c r="F321" s="30"/>
      <c r="G321" s="30"/>
      <c r="H321" s="30"/>
      <c r="I321" s="31"/>
      <c r="J321" s="31"/>
      <c r="K321" s="31"/>
      <c r="L321" s="59" t="str">
        <f t="shared" si="20"/>
        <v>数据有误</v>
      </c>
      <c r="M321" s="60" t="str">
        <f t="shared" si="21"/>
        <v>请检查身份证输入</v>
      </c>
      <c r="N321" s="60" t="str">
        <f t="shared" si="22"/>
        <v>不合格</v>
      </c>
      <c r="O321" s="60" t="str">
        <f t="shared" si="23"/>
        <v>无误</v>
      </c>
      <c r="P321" s="61" t="str">
        <f t="shared" si="24"/>
        <v>现有段位有误</v>
      </c>
    </row>
    <row r="322" ht="18.75" spans="1:16">
      <c r="A322" s="27">
        <v>319</v>
      </c>
      <c r="B322" s="31"/>
      <c r="C322" s="31"/>
      <c r="D322" s="31"/>
      <c r="E322" s="33"/>
      <c r="F322" s="30"/>
      <c r="G322" s="30"/>
      <c r="H322" s="30"/>
      <c r="I322" s="31"/>
      <c r="J322" s="31"/>
      <c r="K322" s="31"/>
      <c r="L322" s="59" t="str">
        <f t="shared" si="20"/>
        <v>数据有误</v>
      </c>
      <c r="M322" s="60" t="str">
        <f t="shared" si="21"/>
        <v>请检查身份证输入</v>
      </c>
      <c r="N322" s="60" t="str">
        <f t="shared" si="22"/>
        <v>不合格</v>
      </c>
      <c r="O322" s="60" t="str">
        <f t="shared" si="23"/>
        <v>无误</v>
      </c>
      <c r="P322" s="61" t="str">
        <f t="shared" si="24"/>
        <v>现有段位有误</v>
      </c>
    </row>
    <row r="323" ht="18.75" spans="1:16">
      <c r="A323" s="27">
        <v>320</v>
      </c>
      <c r="B323" s="31"/>
      <c r="C323" s="31"/>
      <c r="D323" s="31"/>
      <c r="E323" s="33"/>
      <c r="F323" s="30"/>
      <c r="G323" s="30"/>
      <c r="H323" s="30"/>
      <c r="I323" s="31"/>
      <c r="J323" s="31"/>
      <c r="K323" s="31"/>
      <c r="L323" s="59" t="str">
        <f t="shared" si="20"/>
        <v>数据有误</v>
      </c>
      <c r="M323" s="60" t="str">
        <f t="shared" si="21"/>
        <v>请检查身份证输入</v>
      </c>
      <c r="N323" s="60" t="str">
        <f t="shared" si="22"/>
        <v>不合格</v>
      </c>
      <c r="O323" s="60" t="str">
        <f t="shared" si="23"/>
        <v>无误</v>
      </c>
      <c r="P323" s="61" t="str">
        <f t="shared" si="24"/>
        <v>现有段位有误</v>
      </c>
    </row>
    <row r="324" ht="18.75" spans="1:16">
      <c r="A324" s="27">
        <v>321</v>
      </c>
      <c r="B324" s="31"/>
      <c r="C324" s="31"/>
      <c r="D324" s="31"/>
      <c r="E324" s="33"/>
      <c r="F324" s="30"/>
      <c r="G324" s="30"/>
      <c r="H324" s="30"/>
      <c r="I324" s="31"/>
      <c r="J324" s="31"/>
      <c r="K324" s="31"/>
      <c r="L324" s="59" t="str">
        <f t="shared" si="20"/>
        <v>数据有误</v>
      </c>
      <c r="M324" s="60" t="str">
        <f t="shared" si="21"/>
        <v>请检查身份证输入</v>
      </c>
      <c r="N324" s="60" t="str">
        <f t="shared" si="22"/>
        <v>不合格</v>
      </c>
      <c r="O324" s="60" t="str">
        <f t="shared" si="23"/>
        <v>无误</v>
      </c>
      <c r="P324" s="61" t="str">
        <f t="shared" si="24"/>
        <v>现有段位有误</v>
      </c>
    </row>
    <row r="325" ht="18.75" spans="1:16">
      <c r="A325" s="27">
        <v>322</v>
      </c>
      <c r="B325" s="31"/>
      <c r="C325" s="31"/>
      <c r="D325" s="31"/>
      <c r="E325" s="33"/>
      <c r="F325" s="30"/>
      <c r="G325" s="30"/>
      <c r="H325" s="30"/>
      <c r="I325" s="31"/>
      <c r="J325" s="31"/>
      <c r="K325" s="31"/>
      <c r="L325" s="59" t="str">
        <f t="shared" ref="L325:L388" si="25">IFERROR(VALUE(MID(E325,7,8)),"数据有误")</f>
        <v>数据有误</v>
      </c>
      <c r="M325" s="60" t="str">
        <f t="shared" ref="M325:M388" si="26">IFERROR(IF(ISODD(MID(E325,17,1)),"男","女"),"请检查身份证输入")</f>
        <v>请检查身份证输入</v>
      </c>
      <c r="N325" s="60" t="str">
        <f t="shared" ref="N325:N388" si="27">IF(M325=C325,"合格","不合格")</f>
        <v>不合格</v>
      </c>
      <c r="O325" s="60" t="str">
        <f t="shared" ref="O325:O388" si="28">IF(MID(E325,16,3)="000","有误","无误")</f>
        <v>无误</v>
      </c>
      <c r="P325" s="61" t="str">
        <f t="shared" ref="P325:P388" si="29">IF(OR(D325="晋升2级组",D325="晋升1级组"),150,IF(D325="晋升1段组",180,IF(OR(D325="晋升2段组",D325="晋升3段组"),220,IF(OR(D325="晋升4段组",D325="晋升5段组"),240,IF(D325="晋升6段组",260,"现有段位有误")))))</f>
        <v>现有段位有误</v>
      </c>
    </row>
    <row r="326" ht="18.75" spans="1:16">
      <c r="A326" s="27">
        <v>323</v>
      </c>
      <c r="B326" s="31"/>
      <c r="C326" s="31"/>
      <c r="D326" s="31"/>
      <c r="E326" s="33"/>
      <c r="F326" s="30"/>
      <c r="G326" s="30"/>
      <c r="H326" s="30"/>
      <c r="I326" s="31"/>
      <c r="J326" s="31"/>
      <c r="K326" s="31"/>
      <c r="L326" s="59" t="str">
        <f t="shared" si="25"/>
        <v>数据有误</v>
      </c>
      <c r="M326" s="60" t="str">
        <f t="shared" si="26"/>
        <v>请检查身份证输入</v>
      </c>
      <c r="N326" s="60" t="str">
        <f t="shared" si="27"/>
        <v>不合格</v>
      </c>
      <c r="O326" s="60" t="str">
        <f t="shared" si="28"/>
        <v>无误</v>
      </c>
      <c r="P326" s="61" t="str">
        <f t="shared" si="29"/>
        <v>现有段位有误</v>
      </c>
    </row>
    <row r="327" ht="18.75" spans="1:16">
      <c r="A327" s="27">
        <v>324</v>
      </c>
      <c r="B327" s="41"/>
      <c r="C327" s="41"/>
      <c r="D327" s="41"/>
      <c r="E327" s="70"/>
      <c r="F327" s="30"/>
      <c r="G327" s="30"/>
      <c r="H327" s="30"/>
      <c r="I327" s="62"/>
      <c r="J327" s="62"/>
      <c r="K327" s="62"/>
      <c r="L327" s="59" t="str">
        <f t="shared" si="25"/>
        <v>数据有误</v>
      </c>
      <c r="M327" s="60" t="str">
        <f t="shared" si="26"/>
        <v>请检查身份证输入</v>
      </c>
      <c r="N327" s="60" t="str">
        <f t="shared" si="27"/>
        <v>不合格</v>
      </c>
      <c r="O327" s="60" t="str">
        <f t="shared" si="28"/>
        <v>无误</v>
      </c>
      <c r="P327" s="61" t="str">
        <f t="shared" si="29"/>
        <v>现有段位有误</v>
      </c>
    </row>
    <row r="328" ht="18.75" spans="1:16">
      <c r="A328" s="27">
        <v>325</v>
      </c>
      <c r="B328" s="31"/>
      <c r="C328" s="31"/>
      <c r="D328" s="31"/>
      <c r="E328" s="33"/>
      <c r="F328" s="30"/>
      <c r="G328" s="30"/>
      <c r="H328" s="30"/>
      <c r="I328" s="31"/>
      <c r="J328" s="31"/>
      <c r="K328" s="31"/>
      <c r="L328" s="59" t="str">
        <f t="shared" si="25"/>
        <v>数据有误</v>
      </c>
      <c r="M328" s="60" t="str">
        <f t="shared" si="26"/>
        <v>请检查身份证输入</v>
      </c>
      <c r="N328" s="60" t="str">
        <f t="shared" si="27"/>
        <v>不合格</v>
      </c>
      <c r="O328" s="60" t="str">
        <f t="shared" si="28"/>
        <v>无误</v>
      </c>
      <c r="P328" s="61" t="str">
        <f t="shared" si="29"/>
        <v>现有段位有误</v>
      </c>
    </row>
    <row r="329" ht="18.75" spans="1:16">
      <c r="A329" s="27">
        <v>326</v>
      </c>
      <c r="B329" s="31"/>
      <c r="C329" s="31"/>
      <c r="D329" s="31"/>
      <c r="E329" s="33"/>
      <c r="F329" s="30"/>
      <c r="G329" s="30"/>
      <c r="H329" s="30"/>
      <c r="I329" s="31"/>
      <c r="J329" s="31"/>
      <c r="K329" s="31"/>
      <c r="L329" s="59" t="str">
        <f t="shared" si="25"/>
        <v>数据有误</v>
      </c>
      <c r="M329" s="60" t="str">
        <f t="shared" si="26"/>
        <v>请检查身份证输入</v>
      </c>
      <c r="N329" s="60" t="str">
        <f t="shared" si="27"/>
        <v>不合格</v>
      </c>
      <c r="O329" s="60" t="str">
        <f t="shared" si="28"/>
        <v>无误</v>
      </c>
      <c r="P329" s="61" t="str">
        <f t="shared" si="29"/>
        <v>现有段位有误</v>
      </c>
    </row>
    <row r="330" ht="18.75" spans="1:16">
      <c r="A330" s="27">
        <v>327</v>
      </c>
      <c r="B330" s="31"/>
      <c r="C330" s="31"/>
      <c r="D330" s="31"/>
      <c r="E330" s="33"/>
      <c r="F330" s="30"/>
      <c r="G330" s="30"/>
      <c r="H330" s="30"/>
      <c r="I330" s="31"/>
      <c r="J330" s="31"/>
      <c r="K330" s="31"/>
      <c r="L330" s="59" t="str">
        <f t="shared" si="25"/>
        <v>数据有误</v>
      </c>
      <c r="M330" s="60" t="str">
        <f t="shared" si="26"/>
        <v>请检查身份证输入</v>
      </c>
      <c r="N330" s="60" t="str">
        <f t="shared" si="27"/>
        <v>不合格</v>
      </c>
      <c r="O330" s="60" t="str">
        <f t="shared" si="28"/>
        <v>无误</v>
      </c>
      <c r="P330" s="61" t="str">
        <f t="shared" si="29"/>
        <v>现有段位有误</v>
      </c>
    </row>
    <row r="331" ht="18.75" spans="1:16">
      <c r="A331" s="27">
        <v>328</v>
      </c>
      <c r="B331" s="31"/>
      <c r="C331" s="31"/>
      <c r="D331" s="31"/>
      <c r="E331" s="33"/>
      <c r="F331" s="30"/>
      <c r="G331" s="30"/>
      <c r="H331" s="30"/>
      <c r="I331" s="31"/>
      <c r="J331" s="31"/>
      <c r="K331" s="31"/>
      <c r="L331" s="59" t="str">
        <f t="shared" si="25"/>
        <v>数据有误</v>
      </c>
      <c r="M331" s="60" t="str">
        <f t="shared" si="26"/>
        <v>请检查身份证输入</v>
      </c>
      <c r="N331" s="60" t="str">
        <f t="shared" si="27"/>
        <v>不合格</v>
      </c>
      <c r="O331" s="60" t="str">
        <f t="shared" si="28"/>
        <v>无误</v>
      </c>
      <c r="P331" s="61" t="str">
        <f t="shared" si="29"/>
        <v>现有段位有误</v>
      </c>
    </row>
    <row r="332" ht="18.75" spans="1:16">
      <c r="A332" s="27">
        <v>329</v>
      </c>
      <c r="B332" s="31"/>
      <c r="C332" s="31"/>
      <c r="D332" s="31"/>
      <c r="E332" s="33"/>
      <c r="F332" s="30"/>
      <c r="G332" s="30"/>
      <c r="H332" s="30"/>
      <c r="I332" s="31"/>
      <c r="J332" s="31"/>
      <c r="K332" s="31"/>
      <c r="L332" s="59" t="str">
        <f t="shared" si="25"/>
        <v>数据有误</v>
      </c>
      <c r="M332" s="60" t="str">
        <f t="shared" si="26"/>
        <v>请检查身份证输入</v>
      </c>
      <c r="N332" s="60" t="str">
        <f t="shared" si="27"/>
        <v>不合格</v>
      </c>
      <c r="O332" s="60" t="str">
        <f t="shared" si="28"/>
        <v>无误</v>
      </c>
      <c r="P332" s="61" t="str">
        <f t="shared" si="29"/>
        <v>现有段位有误</v>
      </c>
    </row>
    <row r="333" ht="18.75" spans="1:16">
      <c r="A333" s="27">
        <v>330</v>
      </c>
      <c r="B333" s="31"/>
      <c r="C333" s="31"/>
      <c r="D333" s="31"/>
      <c r="E333" s="33"/>
      <c r="F333" s="30"/>
      <c r="G333" s="30"/>
      <c r="H333" s="30"/>
      <c r="I333" s="31"/>
      <c r="J333" s="31"/>
      <c r="K333" s="31"/>
      <c r="L333" s="59" t="str">
        <f t="shared" si="25"/>
        <v>数据有误</v>
      </c>
      <c r="M333" s="60" t="str">
        <f t="shared" si="26"/>
        <v>请检查身份证输入</v>
      </c>
      <c r="N333" s="60" t="str">
        <f t="shared" si="27"/>
        <v>不合格</v>
      </c>
      <c r="O333" s="60" t="str">
        <f t="shared" si="28"/>
        <v>无误</v>
      </c>
      <c r="P333" s="61" t="str">
        <f t="shared" si="29"/>
        <v>现有段位有误</v>
      </c>
    </row>
    <row r="334" ht="18.75" spans="1:16">
      <c r="A334" s="27">
        <v>331</v>
      </c>
      <c r="B334" s="31"/>
      <c r="C334" s="31"/>
      <c r="D334" s="31"/>
      <c r="E334" s="33"/>
      <c r="F334" s="30"/>
      <c r="G334" s="30"/>
      <c r="H334" s="30"/>
      <c r="I334" s="31"/>
      <c r="J334" s="31"/>
      <c r="K334" s="31"/>
      <c r="L334" s="59" t="str">
        <f t="shared" si="25"/>
        <v>数据有误</v>
      </c>
      <c r="M334" s="60" t="str">
        <f t="shared" si="26"/>
        <v>请检查身份证输入</v>
      </c>
      <c r="N334" s="60" t="str">
        <f t="shared" si="27"/>
        <v>不合格</v>
      </c>
      <c r="O334" s="60" t="str">
        <f t="shared" si="28"/>
        <v>无误</v>
      </c>
      <c r="P334" s="61" t="str">
        <f t="shared" si="29"/>
        <v>现有段位有误</v>
      </c>
    </row>
    <row r="335" ht="18.75" spans="1:16">
      <c r="A335" s="27">
        <v>332</v>
      </c>
      <c r="B335" s="39"/>
      <c r="C335" s="31"/>
      <c r="D335" s="31"/>
      <c r="E335" s="33"/>
      <c r="F335" s="30"/>
      <c r="G335" s="30"/>
      <c r="H335" s="30"/>
      <c r="I335" s="31"/>
      <c r="J335" s="31"/>
      <c r="K335" s="31"/>
      <c r="L335" s="59" t="str">
        <f t="shared" si="25"/>
        <v>数据有误</v>
      </c>
      <c r="M335" s="60" t="str">
        <f t="shared" si="26"/>
        <v>请检查身份证输入</v>
      </c>
      <c r="N335" s="60" t="str">
        <f t="shared" si="27"/>
        <v>不合格</v>
      </c>
      <c r="O335" s="60" t="str">
        <f t="shared" si="28"/>
        <v>无误</v>
      </c>
      <c r="P335" s="61" t="str">
        <f t="shared" si="29"/>
        <v>现有段位有误</v>
      </c>
    </row>
    <row r="336" ht="18.75" spans="1:16">
      <c r="A336" s="27">
        <v>333</v>
      </c>
      <c r="B336" s="31"/>
      <c r="C336" s="31"/>
      <c r="D336" s="31"/>
      <c r="E336" s="33"/>
      <c r="F336" s="30"/>
      <c r="G336" s="30"/>
      <c r="H336" s="30"/>
      <c r="I336" s="31"/>
      <c r="J336" s="31"/>
      <c r="K336" s="31"/>
      <c r="L336" s="59" t="str">
        <f t="shared" si="25"/>
        <v>数据有误</v>
      </c>
      <c r="M336" s="60" t="str">
        <f t="shared" si="26"/>
        <v>请检查身份证输入</v>
      </c>
      <c r="N336" s="60" t="str">
        <f t="shared" si="27"/>
        <v>不合格</v>
      </c>
      <c r="O336" s="60" t="str">
        <f t="shared" si="28"/>
        <v>无误</v>
      </c>
      <c r="P336" s="61" t="str">
        <f t="shared" si="29"/>
        <v>现有段位有误</v>
      </c>
    </row>
    <row r="337" ht="18.75" spans="1:16">
      <c r="A337" s="27">
        <v>334</v>
      </c>
      <c r="B337" s="31"/>
      <c r="C337" s="31"/>
      <c r="D337" s="31"/>
      <c r="E337" s="33"/>
      <c r="F337" s="30"/>
      <c r="G337" s="30"/>
      <c r="H337" s="30"/>
      <c r="I337" s="31"/>
      <c r="J337" s="31"/>
      <c r="K337" s="31"/>
      <c r="L337" s="59" t="str">
        <f t="shared" si="25"/>
        <v>数据有误</v>
      </c>
      <c r="M337" s="60" t="str">
        <f t="shared" si="26"/>
        <v>请检查身份证输入</v>
      </c>
      <c r="N337" s="60" t="str">
        <f t="shared" si="27"/>
        <v>不合格</v>
      </c>
      <c r="O337" s="60" t="str">
        <f t="shared" si="28"/>
        <v>无误</v>
      </c>
      <c r="P337" s="61" t="str">
        <f t="shared" si="29"/>
        <v>现有段位有误</v>
      </c>
    </row>
    <row r="338" ht="18.75" spans="1:16">
      <c r="A338" s="27">
        <v>335</v>
      </c>
      <c r="B338" s="39"/>
      <c r="C338" s="39"/>
      <c r="D338" s="39"/>
      <c r="E338" s="45"/>
      <c r="F338" s="30"/>
      <c r="G338" s="30"/>
      <c r="H338" s="30"/>
      <c r="I338" s="31"/>
      <c r="J338" s="31"/>
      <c r="K338" s="31"/>
      <c r="L338" s="59" t="str">
        <f t="shared" si="25"/>
        <v>数据有误</v>
      </c>
      <c r="M338" s="60" t="str">
        <f t="shared" si="26"/>
        <v>请检查身份证输入</v>
      </c>
      <c r="N338" s="60" t="str">
        <f t="shared" si="27"/>
        <v>不合格</v>
      </c>
      <c r="O338" s="60" t="str">
        <f t="shared" si="28"/>
        <v>无误</v>
      </c>
      <c r="P338" s="61" t="str">
        <f t="shared" si="29"/>
        <v>现有段位有误</v>
      </c>
    </row>
    <row r="339" ht="18.75" spans="1:16">
      <c r="A339" s="27">
        <v>336</v>
      </c>
      <c r="B339" s="31"/>
      <c r="C339" s="31"/>
      <c r="D339" s="31"/>
      <c r="E339" s="33"/>
      <c r="F339" s="30"/>
      <c r="G339" s="30"/>
      <c r="H339" s="30"/>
      <c r="I339" s="31"/>
      <c r="J339" s="31"/>
      <c r="K339" s="31"/>
      <c r="L339" s="59" t="str">
        <f t="shared" si="25"/>
        <v>数据有误</v>
      </c>
      <c r="M339" s="60" t="str">
        <f t="shared" si="26"/>
        <v>请检查身份证输入</v>
      </c>
      <c r="N339" s="60" t="str">
        <f t="shared" si="27"/>
        <v>不合格</v>
      </c>
      <c r="O339" s="60" t="str">
        <f t="shared" si="28"/>
        <v>无误</v>
      </c>
      <c r="P339" s="61" t="str">
        <f t="shared" si="29"/>
        <v>现有段位有误</v>
      </c>
    </row>
    <row r="340" ht="18.75" spans="1:16">
      <c r="A340" s="27">
        <v>337</v>
      </c>
      <c r="B340" s="31"/>
      <c r="C340" s="31"/>
      <c r="D340" s="31"/>
      <c r="E340" s="33"/>
      <c r="F340" s="30"/>
      <c r="G340" s="30"/>
      <c r="H340" s="30"/>
      <c r="I340" s="31"/>
      <c r="J340" s="31"/>
      <c r="K340" s="31"/>
      <c r="L340" s="59" t="str">
        <f t="shared" si="25"/>
        <v>数据有误</v>
      </c>
      <c r="M340" s="60" t="str">
        <f t="shared" si="26"/>
        <v>请检查身份证输入</v>
      </c>
      <c r="N340" s="60" t="str">
        <f t="shared" si="27"/>
        <v>不合格</v>
      </c>
      <c r="O340" s="60" t="str">
        <f t="shared" si="28"/>
        <v>无误</v>
      </c>
      <c r="P340" s="61" t="str">
        <f t="shared" si="29"/>
        <v>现有段位有误</v>
      </c>
    </row>
    <row r="341" ht="18.75" spans="1:16">
      <c r="A341" s="27">
        <v>338</v>
      </c>
      <c r="B341" s="31"/>
      <c r="C341" s="31"/>
      <c r="D341" s="31"/>
      <c r="E341" s="33"/>
      <c r="F341" s="30"/>
      <c r="G341" s="30"/>
      <c r="H341" s="30"/>
      <c r="I341" s="31"/>
      <c r="J341" s="31"/>
      <c r="K341" s="31"/>
      <c r="L341" s="59" t="str">
        <f t="shared" si="25"/>
        <v>数据有误</v>
      </c>
      <c r="M341" s="60" t="str">
        <f t="shared" si="26"/>
        <v>请检查身份证输入</v>
      </c>
      <c r="N341" s="60" t="str">
        <f t="shared" si="27"/>
        <v>不合格</v>
      </c>
      <c r="O341" s="60" t="str">
        <f t="shared" si="28"/>
        <v>无误</v>
      </c>
      <c r="P341" s="61" t="str">
        <f t="shared" si="29"/>
        <v>现有段位有误</v>
      </c>
    </row>
    <row r="342" ht="18.75" spans="1:16">
      <c r="A342" s="27">
        <v>339</v>
      </c>
      <c r="B342" s="31"/>
      <c r="C342" s="31"/>
      <c r="D342" s="31"/>
      <c r="E342" s="33"/>
      <c r="F342" s="30"/>
      <c r="G342" s="30"/>
      <c r="H342" s="30"/>
      <c r="I342" s="31"/>
      <c r="J342" s="31"/>
      <c r="K342" s="31"/>
      <c r="L342" s="59" t="str">
        <f t="shared" si="25"/>
        <v>数据有误</v>
      </c>
      <c r="M342" s="60" t="str">
        <f t="shared" si="26"/>
        <v>请检查身份证输入</v>
      </c>
      <c r="N342" s="60" t="str">
        <f t="shared" si="27"/>
        <v>不合格</v>
      </c>
      <c r="O342" s="60" t="str">
        <f t="shared" si="28"/>
        <v>无误</v>
      </c>
      <c r="P342" s="61" t="str">
        <f t="shared" si="29"/>
        <v>现有段位有误</v>
      </c>
    </row>
    <row r="343" ht="18.75" spans="1:16">
      <c r="A343" s="27">
        <v>340</v>
      </c>
      <c r="B343" s="31"/>
      <c r="C343" s="31"/>
      <c r="D343" s="31"/>
      <c r="E343" s="33"/>
      <c r="F343" s="30"/>
      <c r="G343" s="30"/>
      <c r="H343" s="30"/>
      <c r="I343" s="31"/>
      <c r="J343" s="31"/>
      <c r="K343" s="31"/>
      <c r="L343" s="59" t="str">
        <f t="shared" si="25"/>
        <v>数据有误</v>
      </c>
      <c r="M343" s="60" t="str">
        <f t="shared" si="26"/>
        <v>请检查身份证输入</v>
      </c>
      <c r="N343" s="60" t="str">
        <f t="shared" si="27"/>
        <v>不合格</v>
      </c>
      <c r="O343" s="60" t="str">
        <f t="shared" si="28"/>
        <v>无误</v>
      </c>
      <c r="P343" s="61" t="str">
        <f t="shared" si="29"/>
        <v>现有段位有误</v>
      </c>
    </row>
    <row r="344" ht="18.75" spans="1:16">
      <c r="A344" s="27">
        <v>341</v>
      </c>
      <c r="B344" s="31"/>
      <c r="C344" s="31"/>
      <c r="D344" s="31"/>
      <c r="E344" s="33"/>
      <c r="F344" s="30"/>
      <c r="G344" s="30"/>
      <c r="H344" s="30"/>
      <c r="I344" s="31"/>
      <c r="J344" s="31"/>
      <c r="K344" s="31"/>
      <c r="L344" s="59" t="str">
        <f t="shared" si="25"/>
        <v>数据有误</v>
      </c>
      <c r="M344" s="60" t="str">
        <f t="shared" si="26"/>
        <v>请检查身份证输入</v>
      </c>
      <c r="N344" s="60" t="str">
        <f t="shared" si="27"/>
        <v>不合格</v>
      </c>
      <c r="O344" s="60" t="str">
        <f t="shared" si="28"/>
        <v>无误</v>
      </c>
      <c r="P344" s="61" t="str">
        <f t="shared" si="29"/>
        <v>现有段位有误</v>
      </c>
    </row>
    <row r="345" ht="18.75" spans="1:16">
      <c r="A345" s="27">
        <v>342</v>
      </c>
      <c r="B345" s="31"/>
      <c r="C345" s="31"/>
      <c r="D345" s="31"/>
      <c r="E345" s="33"/>
      <c r="F345" s="30"/>
      <c r="G345" s="30"/>
      <c r="H345" s="30"/>
      <c r="I345" s="31"/>
      <c r="J345" s="31"/>
      <c r="K345" s="31"/>
      <c r="L345" s="59" t="str">
        <f t="shared" si="25"/>
        <v>数据有误</v>
      </c>
      <c r="M345" s="60" t="str">
        <f t="shared" si="26"/>
        <v>请检查身份证输入</v>
      </c>
      <c r="N345" s="60" t="str">
        <f t="shared" si="27"/>
        <v>不合格</v>
      </c>
      <c r="O345" s="60" t="str">
        <f t="shared" si="28"/>
        <v>无误</v>
      </c>
      <c r="P345" s="61" t="str">
        <f t="shared" si="29"/>
        <v>现有段位有误</v>
      </c>
    </row>
    <row r="346" ht="18.75" spans="1:16">
      <c r="A346" s="27">
        <v>343</v>
      </c>
      <c r="B346" s="31"/>
      <c r="C346" s="31"/>
      <c r="D346" s="31"/>
      <c r="E346" s="33"/>
      <c r="F346" s="30"/>
      <c r="G346" s="30"/>
      <c r="H346" s="30"/>
      <c r="I346" s="31"/>
      <c r="J346" s="31"/>
      <c r="K346" s="31"/>
      <c r="L346" s="59" t="str">
        <f t="shared" si="25"/>
        <v>数据有误</v>
      </c>
      <c r="M346" s="60" t="str">
        <f t="shared" si="26"/>
        <v>请检查身份证输入</v>
      </c>
      <c r="N346" s="60" t="str">
        <f t="shared" si="27"/>
        <v>不合格</v>
      </c>
      <c r="O346" s="60" t="str">
        <f t="shared" si="28"/>
        <v>无误</v>
      </c>
      <c r="P346" s="61" t="str">
        <f t="shared" si="29"/>
        <v>现有段位有误</v>
      </c>
    </row>
    <row r="347" ht="18.75" spans="1:16">
      <c r="A347" s="27">
        <v>344</v>
      </c>
      <c r="B347" s="31"/>
      <c r="C347" s="31"/>
      <c r="D347" s="31"/>
      <c r="E347" s="33"/>
      <c r="F347" s="30"/>
      <c r="G347" s="30"/>
      <c r="H347" s="30"/>
      <c r="I347" s="31"/>
      <c r="J347" s="31"/>
      <c r="K347" s="31"/>
      <c r="L347" s="59" t="str">
        <f t="shared" si="25"/>
        <v>数据有误</v>
      </c>
      <c r="M347" s="60" t="str">
        <f t="shared" si="26"/>
        <v>请检查身份证输入</v>
      </c>
      <c r="N347" s="60" t="str">
        <f t="shared" si="27"/>
        <v>不合格</v>
      </c>
      <c r="O347" s="60" t="str">
        <f t="shared" si="28"/>
        <v>无误</v>
      </c>
      <c r="P347" s="61" t="str">
        <f t="shared" si="29"/>
        <v>现有段位有误</v>
      </c>
    </row>
    <row r="348" ht="18.75" spans="1:16">
      <c r="A348" s="27">
        <v>345</v>
      </c>
      <c r="B348" s="31"/>
      <c r="C348" s="31"/>
      <c r="D348" s="31"/>
      <c r="E348" s="33"/>
      <c r="F348" s="30"/>
      <c r="G348" s="30"/>
      <c r="H348" s="30"/>
      <c r="I348" s="31"/>
      <c r="J348" s="31"/>
      <c r="K348" s="31"/>
      <c r="L348" s="59" t="str">
        <f t="shared" si="25"/>
        <v>数据有误</v>
      </c>
      <c r="M348" s="60" t="str">
        <f t="shared" si="26"/>
        <v>请检查身份证输入</v>
      </c>
      <c r="N348" s="60" t="str">
        <f t="shared" si="27"/>
        <v>不合格</v>
      </c>
      <c r="O348" s="60" t="str">
        <f t="shared" si="28"/>
        <v>无误</v>
      </c>
      <c r="P348" s="61" t="str">
        <f t="shared" si="29"/>
        <v>现有段位有误</v>
      </c>
    </row>
    <row r="349" ht="18.75" spans="1:16">
      <c r="A349" s="27">
        <v>346</v>
      </c>
      <c r="B349" s="48"/>
      <c r="C349" s="46"/>
      <c r="D349" s="31"/>
      <c r="E349" s="73"/>
      <c r="F349" s="30"/>
      <c r="G349" s="30"/>
      <c r="H349" s="30"/>
      <c r="I349" s="31"/>
      <c r="J349" s="31"/>
      <c r="K349" s="31"/>
      <c r="L349" s="59" t="str">
        <f t="shared" si="25"/>
        <v>数据有误</v>
      </c>
      <c r="M349" s="60" t="str">
        <f t="shared" si="26"/>
        <v>请检查身份证输入</v>
      </c>
      <c r="N349" s="60" t="str">
        <f t="shared" si="27"/>
        <v>不合格</v>
      </c>
      <c r="O349" s="60" t="str">
        <f t="shared" si="28"/>
        <v>无误</v>
      </c>
      <c r="P349" s="61" t="str">
        <f t="shared" si="29"/>
        <v>现有段位有误</v>
      </c>
    </row>
    <row r="350" ht="18.75" spans="1:16">
      <c r="A350" s="27">
        <v>347</v>
      </c>
      <c r="B350" s="31"/>
      <c r="C350" s="31"/>
      <c r="D350" s="31"/>
      <c r="E350" s="33"/>
      <c r="F350" s="30"/>
      <c r="G350" s="30"/>
      <c r="H350" s="30"/>
      <c r="I350" s="31"/>
      <c r="J350" s="31"/>
      <c r="K350" s="31"/>
      <c r="L350" s="59" t="str">
        <f t="shared" si="25"/>
        <v>数据有误</v>
      </c>
      <c r="M350" s="60" t="str">
        <f t="shared" si="26"/>
        <v>请检查身份证输入</v>
      </c>
      <c r="N350" s="60" t="str">
        <f t="shared" si="27"/>
        <v>不合格</v>
      </c>
      <c r="O350" s="60" t="str">
        <f t="shared" si="28"/>
        <v>无误</v>
      </c>
      <c r="P350" s="61" t="str">
        <f t="shared" si="29"/>
        <v>现有段位有误</v>
      </c>
    </row>
    <row r="351" ht="18.75" spans="1:16">
      <c r="A351" s="27">
        <v>348</v>
      </c>
      <c r="B351" s="49"/>
      <c r="C351" s="50"/>
      <c r="D351" s="41"/>
      <c r="E351" s="51"/>
      <c r="F351" s="30"/>
      <c r="G351" s="30"/>
      <c r="H351" s="30"/>
      <c r="I351" s="62"/>
      <c r="J351" s="62"/>
      <c r="K351" s="62"/>
      <c r="L351" s="59" t="str">
        <f t="shared" si="25"/>
        <v>数据有误</v>
      </c>
      <c r="M351" s="60" t="str">
        <f t="shared" si="26"/>
        <v>请检查身份证输入</v>
      </c>
      <c r="N351" s="60" t="str">
        <f t="shared" si="27"/>
        <v>不合格</v>
      </c>
      <c r="O351" s="60" t="str">
        <f t="shared" si="28"/>
        <v>无误</v>
      </c>
      <c r="P351" s="61" t="str">
        <f t="shared" si="29"/>
        <v>现有段位有误</v>
      </c>
    </row>
    <row r="352" ht="18.75" spans="1:16">
      <c r="A352" s="27">
        <v>349</v>
      </c>
      <c r="B352" s="31"/>
      <c r="C352" s="31"/>
      <c r="D352" s="31"/>
      <c r="E352" s="33"/>
      <c r="F352" s="30"/>
      <c r="G352" s="30"/>
      <c r="H352" s="30"/>
      <c r="I352" s="31"/>
      <c r="J352" s="31"/>
      <c r="K352" s="31"/>
      <c r="L352" s="59" t="str">
        <f t="shared" si="25"/>
        <v>数据有误</v>
      </c>
      <c r="M352" s="60" t="str">
        <f t="shared" si="26"/>
        <v>请检查身份证输入</v>
      </c>
      <c r="N352" s="60" t="str">
        <f t="shared" si="27"/>
        <v>不合格</v>
      </c>
      <c r="O352" s="60" t="str">
        <f t="shared" si="28"/>
        <v>无误</v>
      </c>
      <c r="P352" s="61" t="str">
        <f t="shared" si="29"/>
        <v>现有段位有误</v>
      </c>
    </row>
    <row r="353" ht="18.75" spans="1:16">
      <c r="A353" s="27">
        <v>350</v>
      </c>
      <c r="B353" s="39"/>
      <c r="C353" s="31"/>
      <c r="D353" s="31"/>
      <c r="E353" s="45"/>
      <c r="F353" s="30"/>
      <c r="G353" s="30"/>
      <c r="H353" s="30"/>
      <c r="I353" s="31"/>
      <c r="J353" s="31"/>
      <c r="K353" s="31"/>
      <c r="L353" s="59" t="str">
        <f t="shared" si="25"/>
        <v>数据有误</v>
      </c>
      <c r="M353" s="60" t="str">
        <f t="shared" si="26"/>
        <v>请检查身份证输入</v>
      </c>
      <c r="N353" s="60" t="str">
        <f t="shared" si="27"/>
        <v>不合格</v>
      </c>
      <c r="O353" s="60" t="str">
        <f t="shared" si="28"/>
        <v>无误</v>
      </c>
      <c r="P353" s="61" t="str">
        <f t="shared" si="29"/>
        <v>现有段位有误</v>
      </c>
    </row>
    <row r="354" ht="18.75" spans="1:16">
      <c r="A354" s="27">
        <v>351</v>
      </c>
      <c r="B354" s="31"/>
      <c r="C354" s="31"/>
      <c r="D354" s="31"/>
      <c r="E354" s="33"/>
      <c r="F354" s="30"/>
      <c r="G354" s="30"/>
      <c r="H354" s="30"/>
      <c r="I354" s="31"/>
      <c r="J354" s="31"/>
      <c r="K354" s="31"/>
      <c r="L354" s="59" t="str">
        <f t="shared" si="25"/>
        <v>数据有误</v>
      </c>
      <c r="M354" s="60" t="str">
        <f t="shared" si="26"/>
        <v>请检查身份证输入</v>
      </c>
      <c r="N354" s="60" t="str">
        <f t="shared" si="27"/>
        <v>不合格</v>
      </c>
      <c r="O354" s="60" t="str">
        <f t="shared" si="28"/>
        <v>无误</v>
      </c>
      <c r="P354" s="61" t="str">
        <f t="shared" si="29"/>
        <v>现有段位有误</v>
      </c>
    </row>
    <row r="355" ht="18.75" spans="1:16">
      <c r="A355" s="27">
        <v>352</v>
      </c>
      <c r="B355" s="31"/>
      <c r="C355" s="31"/>
      <c r="D355" s="31"/>
      <c r="E355" s="33"/>
      <c r="F355" s="30"/>
      <c r="G355" s="30"/>
      <c r="H355" s="30"/>
      <c r="I355" s="31"/>
      <c r="J355" s="31"/>
      <c r="K355" s="31"/>
      <c r="L355" s="59" t="str">
        <f t="shared" si="25"/>
        <v>数据有误</v>
      </c>
      <c r="M355" s="60" t="str">
        <f t="shared" si="26"/>
        <v>请检查身份证输入</v>
      </c>
      <c r="N355" s="60" t="str">
        <f t="shared" si="27"/>
        <v>不合格</v>
      </c>
      <c r="O355" s="60" t="str">
        <f t="shared" si="28"/>
        <v>无误</v>
      </c>
      <c r="P355" s="61" t="str">
        <f t="shared" si="29"/>
        <v>现有段位有误</v>
      </c>
    </row>
    <row r="356" ht="18.75" spans="1:16">
      <c r="A356" s="27">
        <v>353</v>
      </c>
      <c r="B356" s="31"/>
      <c r="C356" s="31"/>
      <c r="D356" s="31"/>
      <c r="E356" s="33"/>
      <c r="F356" s="30"/>
      <c r="G356" s="30"/>
      <c r="H356" s="30"/>
      <c r="I356" s="31"/>
      <c r="J356" s="31"/>
      <c r="K356" s="31"/>
      <c r="L356" s="59" t="str">
        <f t="shared" si="25"/>
        <v>数据有误</v>
      </c>
      <c r="M356" s="60" t="str">
        <f t="shared" si="26"/>
        <v>请检查身份证输入</v>
      </c>
      <c r="N356" s="60" t="str">
        <f t="shared" si="27"/>
        <v>不合格</v>
      </c>
      <c r="O356" s="60" t="str">
        <f t="shared" si="28"/>
        <v>无误</v>
      </c>
      <c r="P356" s="61" t="str">
        <f t="shared" si="29"/>
        <v>现有段位有误</v>
      </c>
    </row>
    <row r="357" ht="18.75" spans="1:16">
      <c r="A357" s="27">
        <v>354</v>
      </c>
      <c r="B357" s="31"/>
      <c r="C357" s="31"/>
      <c r="D357" s="31"/>
      <c r="E357" s="33"/>
      <c r="F357" s="30"/>
      <c r="G357" s="30"/>
      <c r="H357" s="30"/>
      <c r="I357" s="31"/>
      <c r="J357" s="31"/>
      <c r="K357" s="31"/>
      <c r="L357" s="59" t="str">
        <f t="shared" si="25"/>
        <v>数据有误</v>
      </c>
      <c r="M357" s="60" t="str">
        <f t="shared" si="26"/>
        <v>请检查身份证输入</v>
      </c>
      <c r="N357" s="60" t="str">
        <f t="shared" si="27"/>
        <v>不合格</v>
      </c>
      <c r="O357" s="60" t="str">
        <f t="shared" si="28"/>
        <v>无误</v>
      </c>
      <c r="P357" s="61" t="str">
        <f t="shared" si="29"/>
        <v>现有段位有误</v>
      </c>
    </row>
    <row r="358" ht="18.75" spans="1:16">
      <c r="A358" s="27">
        <v>355</v>
      </c>
      <c r="B358" s="31"/>
      <c r="C358" s="31"/>
      <c r="D358" s="31"/>
      <c r="E358" s="33"/>
      <c r="F358" s="30"/>
      <c r="G358" s="30"/>
      <c r="H358" s="30"/>
      <c r="I358" s="31"/>
      <c r="J358" s="31"/>
      <c r="K358" s="31"/>
      <c r="L358" s="59" t="str">
        <f t="shared" si="25"/>
        <v>数据有误</v>
      </c>
      <c r="M358" s="60" t="str">
        <f t="shared" si="26"/>
        <v>请检查身份证输入</v>
      </c>
      <c r="N358" s="60" t="str">
        <f t="shared" si="27"/>
        <v>不合格</v>
      </c>
      <c r="O358" s="60" t="str">
        <f t="shared" si="28"/>
        <v>无误</v>
      </c>
      <c r="P358" s="61" t="str">
        <f t="shared" si="29"/>
        <v>现有段位有误</v>
      </c>
    </row>
    <row r="359" ht="18.75" spans="1:16">
      <c r="A359" s="27">
        <v>356</v>
      </c>
      <c r="B359" s="31"/>
      <c r="C359" s="31"/>
      <c r="D359" s="31"/>
      <c r="E359" s="33"/>
      <c r="F359" s="30"/>
      <c r="G359" s="30"/>
      <c r="H359" s="30"/>
      <c r="I359" s="31"/>
      <c r="J359" s="31"/>
      <c r="K359" s="31"/>
      <c r="L359" s="59" t="str">
        <f t="shared" si="25"/>
        <v>数据有误</v>
      </c>
      <c r="M359" s="60" t="str">
        <f t="shared" si="26"/>
        <v>请检查身份证输入</v>
      </c>
      <c r="N359" s="60" t="str">
        <f t="shared" si="27"/>
        <v>不合格</v>
      </c>
      <c r="O359" s="60" t="str">
        <f t="shared" si="28"/>
        <v>无误</v>
      </c>
      <c r="P359" s="61" t="str">
        <f t="shared" si="29"/>
        <v>现有段位有误</v>
      </c>
    </row>
    <row r="360" ht="18.75" spans="1:16">
      <c r="A360" s="27">
        <v>357</v>
      </c>
      <c r="B360" s="31"/>
      <c r="C360" s="31"/>
      <c r="D360" s="31"/>
      <c r="E360" s="33"/>
      <c r="F360" s="30"/>
      <c r="G360" s="30"/>
      <c r="H360" s="30"/>
      <c r="I360" s="31"/>
      <c r="J360" s="31"/>
      <c r="K360" s="31"/>
      <c r="L360" s="59" t="str">
        <f t="shared" si="25"/>
        <v>数据有误</v>
      </c>
      <c r="M360" s="60" t="str">
        <f t="shared" si="26"/>
        <v>请检查身份证输入</v>
      </c>
      <c r="N360" s="60" t="str">
        <f t="shared" si="27"/>
        <v>不合格</v>
      </c>
      <c r="O360" s="60" t="str">
        <f t="shared" si="28"/>
        <v>无误</v>
      </c>
      <c r="P360" s="61" t="str">
        <f t="shared" si="29"/>
        <v>现有段位有误</v>
      </c>
    </row>
    <row r="361" ht="18.75" spans="1:16">
      <c r="A361" s="27">
        <v>358</v>
      </c>
      <c r="B361" s="31"/>
      <c r="C361" s="31"/>
      <c r="D361" s="31"/>
      <c r="E361" s="33"/>
      <c r="F361" s="30"/>
      <c r="G361" s="30"/>
      <c r="H361" s="30"/>
      <c r="I361" s="31"/>
      <c r="J361" s="31"/>
      <c r="K361" s="31"/>
      <c r="L361" s="59" t="str">
        <f t="shared" si="25"/>
        <v>数据有误</v>
      </c>
      <c r="M361" s="60" t="str">
        <f t="shared" si="26"/>
        <v>请检查身份证输入</v>
      </c>
      <c r="N361" s="60" t="str">
        <f t="shared" si="27"/>
        <v>不合格</v>
      </c>
      <c r="O361" s="60" t="str">
        <f t="shared" si="28"/>
        <v>无误</v>
      </c>
      <c r="P361" s="61" t="str">
        <f t="shared" si="29"/>
        <v>现有段位有误</v>
      </c>
    </row>
    <row r="362" ht="18.75" spans="1:16">
      <c r="A362" s="27">
        <v>359</v>
      </c>
      <c r="B362" s="31"/>
      <c r="C362" s="39"/>
      <c r="D362" s="39"/>
      <c r="E362" s="33"/>
      <c r="F362" s="30"/>
      <c r="G362" s="30"/>
      <c r="H362" s="30"/>
      <c r="I362" s="31"/>
      <c r="J362" s="31"/>
      <c r="K362" s="31"/>
      <c r="L362" s="59" t="str">
        <f t="shared" si="25"/>
        <v>数据有误</v>
      </c>
      <c r="M362" s="60" t="str">
        <f t="shared" si="26"/>
        <v>请检查身份证输入</v>
      </c>
      <c r="N362" s="60" t="str">
        <f t="shared" si="27"/>
        <v>不合格</v>
      </c>
      <c r="O362" s="60" t="str">
        <f t="shared" si="28"/>
        <v>无误</v>
      </c>
      <c r="P362" s="61" t="str">
        <f t="shared" si="29"/>
        <v>现有段位有误</v>
      </c>
    </row>
    <row r="363" ht="18.75" spans="1:16">
      <c r="A363" s="27">
        <v>360</v>
      </c>
      <c r="B363" s="31"/>
      <c r="C363" s="39"/>
      <c r="D363" s="39"/>
      <c r="E363" s="33"/>
      <c r="F363" s="30"/>
      <c r="G363" s="30"/>
      <c r="H363" s="30"/>
      <c r="I363" s="31"/>
      <c r="J363" s="31"/>
      <c r="K363" s="31"/>
      <c r="L363" s="59" t="str">
        <f t="shared" si="25"/>
        <v>数据有误</v>
      </c>
      <c r="M363" s="60" t="str">
        <f t="shared" si="26"/>
        <v>请检查身份证输入</v>
      </c>
      <c r="N363" s="60" t="str">
        <f t="shared" si="27"/>
        <v>不合格</v>
      </c>
      <c r="O363" s="60" t="str">
        <f t="shared" si="28"/>
        <v>无误</v>
      </c>
      <c r="P363" s="61" t="str">
        <f t="shared" si="29"/>
        <v>现有段位有误</v>
      </c>
    </row>
    <row r="364" ht="18.75" spans="1:16">
      <c r="A364" s="27">
        <v>361</v>
      </c>
      <c r="B364" s="31"/>
      <c r="C364" s="31"/>
      <c r="D364" s="31"/>
      <c r="E364" s="33"/>
      <c r="F364" s="30"/>
      <c r="G364" s="30"/>
      <c r="H364" s="30"/>
      <c r="I364" s="31"/>
      <c r="J364" s="31"/>
      <c r="K364" s="31"/>
      <c r="L364" s="59" t="str">
        <f t="shared" si="25"/>
        <v>数据有误</v>
      </c>
      <c r="M364" s="60" t="str">
        <f t="shared" si="26"/>
        <v>请检查身份证输入</v>
      </c>
      <c r="N364" s="60" t="str">
        <f t="shared" si="27"/>
        <v>不合格</v>
      </c>
      <c r="O364" s="60" t="str">
        <f t="shared" si="28"/>
        <v>无误</v>
      </c>
      <c r="P364" s="61" t="str">
        <f t="shared" si="29"/>
        <v>现有段位有误</v>
      </c>
    </row>
    <row r="365" ht="18.75" spans="1:16">
      <c r="A365" s="27">
        <v>362</v>
      </c>
      <c r="B365" s="31"/>
      <c r="C365" s="31"/>
      <c r="D365" s="31"/>
      <c r="E365" s="33"/>
      <c r="F365" s="30"/>
      <c r="G365" s="30"/>
      <c r="H365" s="30"/>
      <c r="I365" s="31"/>
      <c r="J365" s="31"/>
      <c r="K365" s="31"/>
      <c r="L365" s="59" t="str">
        <f t="shared" si="25"/>
        <v>数据有误</v>
      </c>
      <c r="M365" s="60" t="str">
        <f t="shared" si="26"/>
        <v>请检查身份证输入</v>
      </c>
      <c r="N365" s="60" t="str">
        <f t="shared" si="27"/>
        <v>不合格</v>
      </c>
      <c r="O365" s="60" t="str">
        <f t="shared" si="28"/>
        <v>无误</v>
      </c>
      <c r="P365" s="61" t="str">
        <f t="shared" si="29"/>
        <v>现有段位有误</v>
      </c>
    </row>
    <row r="366" ht="18.75" spans="1:16">
      <c r="A366" s="27">
        <v>363</v>
      </c>
      <c r="B366" s="46"/>
      <c r="C366" s="46"/>
      <c r="D366" s="46"/>
      <c r="E366" s="47"/>
      <c r="F366" s="30"/>
      <c r="G366" s="30"/>
      <c r="H366" s="30"/>
      <c r="I366" s="31"/>
      <c r="J366" s="31"/>
      <c r="K366" s="31"/>
      <c r="L366" s="59" t="str">
        <f t="shared" si="25"/>
        <v>数据有误</v>
      </c>
      <c r="M366" s="60" t="str">
        <f t="shared" si="26"/>
        <v>请检查身份证输入</v>
      </c>
      <c r="N366" s="60" t="str">
        <f t="shared" si="27"/>
        <v>不合格</v>
      </c>
      <c r="O366" s="60" t="str">
        <f t="shared" si="28"/>
        <v>无误</v>
      </c>
      <c r="P366" s="61" t="str">
        <f t="shared" si="29"/>
        <v>现有段位有误</v>
      </c>
    </row>
    <row r="367" ht="18.75" spans="1:16">
      <c r="A367" s="27">
        <v>364</v>
      </c>
      <c r="B367" s="31"/>
      <c r="C367" s="31"/>
      <c r="D367" s="31"/>
      <c r="E367" s="33"/>
      <c r="F367" s="30"/>
      <c r="G367" s="30"/>
      <c r="H367" s="30"/>
      <c r="I367" s="31"/>
      <c r="J367" s="31"/>
      <c r="K367" s="31"/>
      <c r="L367" s="59" t="str">
        <f t="shared" si="25"/>
        <v>数据有误</v>
      </c>
      <c r="M367" s="60" t="str">
        <f t="shared" si="26"/>
        <v>请检查身份证输入</v>
      </c>
      <c r="N367" s="60" t="str">
        <f t="shared" si="27"/>
        <v>不合格</v>
      </c>
      <c r="O367" s="60" t="str">
        <f t="shared" si="28"/>
        <v>无误</v>
      </c>
      <c r="P367" s="61" t="str">
        <f t="shared" si="29"/>
        <v>现有段位有误</v>
      </c>
    </row>
    <row r="368" ht="18.75" spans="1:16">
      <c r="A368" s="27">
        <v>365</v>
      </c>
      <c r="B368" s="31"/>
      <c r="C368" s="31"/>
      <c r="D368" s="31"/>
      <c r="E368" s="33"/>
      <c r="F368" s="30"/>
      <c r="G368" s="30"/>
      <c r="H368" s="30"/>
      <c r="I368" s="31"/>
      <c r="J368" s="31"/>
      <c r="K368" s="31"/>
      <c r="L368" s="59" t="str">
        <f t="shared" si="25"/>
        <v>数据有误</v>
      </c>
      <c r="M368" s="60" t="str">
        <f t="shared" si="26"/>
        <v>请检查身份证输入</v>
      </c>
      <c r="N368" s="60" t="str">
        <f t="shared" si="27"/>
        <v>不合格</v>
      </c>
      <c r="O368" s="60" t="str">
        <f t="shared" si="28"/>
        <v>无误</v>
      </c>
      <c r="P368" s="61" t="str">
        <f t="shared" si="29"/>
        <v>现有段位有误</v>
      </c>
    </row>
    <row r="369" ht="18.75" spans="1:16">
      <c r="A369" s="27">
        <v>366</v>
      </c>
      <c r="B369" s="31"/>
      <c r="C369" s="31"/>
      <c r="D369" s="31"/>
      <c r="E369" s="33"/>
      <c r="F369" s="30"/>
      <c r="G369" s="30"/>
      <c r="H369" s="30"/>
      <c r="I369" s="31"/>
      <c r="J369" s="31"/>
      <c r="K369" s="31"/>
      <c r="L369" s="59" t="str">
        <f t="shared" si="25"/>
        <v>数据有误</v>
      </c>
      <c r="M369" s="60" t="str">
        <f t="shared" si="26"/>
        <v>请检查身份证输入</v>
      </c>
      <c r="N369" s="60" t="str">
        <f t="shared" si="27"/>
        <v>不合格</v>
      </c>
      <c r="O369" s="60" t="str">
        <f t="shared" si="28"/>
        <v>无误</v>
      </c>
      <c r="P369" s="61" t="str">
        <f t="shared" si="29"/>
        <v>现有段位有误</v>
      </c>
    </row>
    <row r="370" ht="18.75" spans="1:16">
      <c r="A370" s="27">
        <v>367</v>
      </c>
      <c r="B370" s="31"/>
      <c r="C370" s="31"/>
      <c r="D370" s="31"/>
      <c r="E370" s="33"/>
      <c r="F370" s="30"/>
      <c r="G370" s="30"/>
      <c r="H370" s="30"/>
      <c r="I370" s="31"/>
      <c r="J370" s="31"/>
      <c r="K370" s="31"/>
      <c r="L370" s="59" t="str">
        <f t="shared" si="25"/>
        <v>数据有误</v>
      </c>
      <c r="M370" s="60" t="str">
        <f t="shared" si="26"/>
        <v>请检查身份证输入</v>
      </c>
      <c r="N370" s="60" t="str">
        <f t="shared" si="27"/>
        <v>不合格</v>
      </c>
      <c r="O370" s="60" t="str">
        <f t="shared" si="28"/>
        <v>无误</v>
      </c>
      <c r="P370" s="61" t="str">
        <f t="shared" si="29"/>
        <v>现有段位有误</v>
      </c>
    </row>
    <row r="371" ht="18.75" spans="1:16">
      <c r="A371" s="27">
        <v>368</v>
      </c>
      <c r="B371" s="31"/>
      <c r="C371" s="31"/>
      <c r="D371" s="38"/>
      <c r="E371" s="34"/>
      <c r="F371" s="30"/>
      <c r="G371" s="30"/>
      <c r="H371" s="30"/>
      <c r="I371" s="31"/>
      <c r="J371" s="31"/>
      <c r="K371" s="31"/>
      <c r="L371" s="59" t="str">
        <f t="shared" si="25"/>
        <v>数据有误</v>
      </c>
      <c r="M371" s="60" t="str">
        <f t="shared" si="26"/>
        <v>请检查身份证输入</v>
      </c>
      <c r="N371" s="60" t="str">
        <f t="shared" si="27"/>
        <v>不合格</v>
      </c>
      <c r="O371" s="60" t="str">
        <f t="shared" si="28"/>
        <v>无误</v>
      </c>
      <c r="P371" s="61" t="str">
        <f t="shared" si="29"/>
        <v>现有段位有误</v>
      </c>
    </row>
    <row r="372" ht="18.75" spans="1:16">
      <c r="A372" s="27">
        <v>369</v>
      </c>
      <c r="B372" s="31"/>
      <c r="C372" s="31"/>
      <c r="D372" s="31"/>
      <c r="E372" s="33"/>
      <c r="F372" s="30"/>
      <c r="G372" s="30"/>
      <c r="H372" s="30"/>
      <c r="I372" s="31"/>
      <c r="J372" s="31"/>
      <c r="K372" s="31"/>
      <c r="L372" s="59" t="str">
        <f t="shared" si="25"/>
        <v>数据有误</v>
      </c>
      <c r="M372" s="60" t="str">
        <f t="shared" si="26"/>
        <v>请检查身份证输入</v>
      </c>
      <c r="N372" s="60" t="str">
        <f t="shared" si="27"/>
        <v>不合格</v>
      </c>
      <c r="O372" s="60" t="str">
        <f t="shared" si="28"/>
        <v>无误</v>
      </c>
      <c r="P372" s="61" t="str">
        <f t="shared" si="29"/>
        <v>现有段位有误</v>
      </c>
    </row>
    <row r="373" ht="18.75" spans="1:16">
      <c r="A373" s="27">
        <v>370</v>
      </c>
      <c r="B373" s="31"/>
      <c r="C373" s="31"/>
      <c r="D373" s="31"/>
      <c r="E373" s="33"/>
      <c r="F373" s="30"/>
      <c r="G373" s="30"/>
      <c r="H373" s="30"/>
      <c r="I373" s="31"/>
      <c r="J373" s="31"/>
      <c r="K373" s="31"/>
      <c r="L373" s="59" t="str">
        <f t="shared" si="25"/>
        <v>数据有误</v>
      </c>
      <c r="M373" s="60" t="str">
        <f t="shared" si="26"/>
        <v>请检查身份证输入</v>
      </c>
      <c r="N373" s="60" t="str">
        <f t="shared" si="27"/>
        <v>不合格</v>
      </c>
      <c r="O373" s="60" t="str">
        <f t="shared" si="28"/>
        <v>无误</v>
      </c>
      <c r="P373" s="61" t="str">
        <f t="shared" si="29"/>
        <v>现有段位有误</v>
      </c>
    </row>
    <row r="374" ht="18.75" spans="1:16">
      <c r="A374" s="27">
        <v>371</v>
      </c>
      <c r="B374" s="31"/>
      <c r="C374" s="31"/>
      <c r="D374" s="31"/>
      <c r="E374" s="33"/>
      <c r="F374" s="30"/>
      <c r="G374" s="30"/>
      <c r="H374" s="30"/>
      <c r="I374" s="31"/>
      <c r="J374" s="31"/>
      <c r="K374" s="31"/>
      <c r="L374" s="59" t="str">
        <f t="shared" si="25"/>
        <v>数据有误</v>
      </c>
      <c r="M374" s="60" t="str">
        <f t="shared" si="26"/>
        <v>请检查身份证输入</v>
      </c>
      <c r="N374" s="60" t="str">
        <f t="shared" si="27"/>
        <v>不合格</v>
      </c>
      <c r="O374" s="60" t="str">
        <f t="shared" si="28"/>
        <v>无误</v>
      </c>
      <c r="P374" s="61" t="str">
        <f t="shared" si="29"/>
        <v>现有段位有误</v>
      </c>
    </row>
    <row r="375" ht="18.75" spans="1:16">
      <c r="A375" s="27">
        <v>372</v>
      </c>
      <c r="B375" s="41"/>
      <c r="C375" s="41"/>
      <c r="D375" s="41"/>
      <c r="E375" s="70"/>
      <c r="F375" s="30"/>
      <c r="G375" s="30"/>
      <c r="H375" s="30"/>
      <c r="I375" s="62"/>
      <c r="J375" s="62"/>
      <c r="K375" s="62"/>
      <c r="L375" s="59" t="str">
        <f t="shared" si="25"/>
        <v>数据有误</v>
      </c>
      <c r="M375" s="60" t="str">
        <f t="shared" si="26"/>
        <v>请检查身份证输入</v>
      </c>
      <c r="N375" s="60" t="str">
        <f t="shared" si="27"/>
        <v>不合格</v>
      </c>
      <c r="O375" s="60" t="str">
        <f t="shared" si="28"/>
        <v>无误</v>
      </c>
      <c r="P375" s="61" t="str">
        <f t="shared" si="29"/>
        <v>现有段位有误</v>
      </c>
    </row>
    <row r="376" ht="18.75" spans="1:16">
      <c r="A376" s="27">
        <v>373</v>
      </c>
      <c r="B376" s="31"/>
      <c r="C376" s="31"/>
      <c r="D376" s="31"/>
      <c r="E376" s="33"/>
      <c r="F376" s="30"/>
      <c r="G376" s="30"/>
      <c r="H376" s="30"/>
      <c r="I376" s="31"/>
      <c r="J376" s="31"/>
      <c r="K376" s="31"/>
      <c r="L376" s="59" t="str">
        <f t="shared" si="25"/>
        <v>数据有误</v>
      </c>
      <c r="M376" s="60" t="str">
        <f t="shared" si="26"/>
        <v>请检查身份证输入</v>
      </c>
      <c r="N376" s="60" t="str">
        <f t="shared" si="27"/>
        <v>不合格</v>
      </c>
      <c r="O376" s="60" t="str">
        <f t="shared" si="28"/>
        <v>无误</v>
      </c>
      <c r="P376" s="61" t="str">
        <f t="shared" si="29"/>
        <v>现有段位有误</v>
      </c>
    </row>
    <row r="377" ht="18.75" spans="1:16">
      <c r="A377" s="27">
        <v>374</v>
      </c>
      <c r="B377" s="31"/>
      <c r="C377" s="31"/>
      <c r="D377" s="31"/>
      <c r="E377" s="33"/>
      <c r="F377" s="30"/>
      <c r="G377" s="30"/>
      <c r="H377" s="30"/>
      <c r="I377" s="31"/>
      <c r="J377" s="31"/>
      <c r="K377" s="31"/>
      <c r="L377" s="59" t="str">
        <f t="shared" si="25"/>
        <v>数据有误</v>
      </c>
      <c r="M377" s="60" t="str">
        <f t="shared" si="26"/>
        <v>请检查身份证输入</v>
      </c>
      <c r="N377" s="60" t="str">
        <f t="shared" si="27"/>
        <v>不合格</v>
      </c>
      <c r="O377" s="60" t="str">
        <f t="shared" si="28"/>
        <v>无误</v>
      </c>
      <c r="P377" s="61" t="str">
        <f t="shared" si="29"/>
        <v>现有段位有误</v>
      </c>
    </row>
    <row r="378" ht="18.75" spans="1:16">
      <c r="A378" s="27">
        <v>375</v>
      </c>
      <c r="B378" s="31"/>
      <c r="C378" s="31"/>
      <c r="D378" s="31"/>
      <c r="E378" s="33"/>
      <c r="F378" s="30"/>
      <c r="G378" s="30"/>
      <c r="H378" s="30"/>
      <c r="I378" s="31"/>
      <c r="J378" s="31"/>
      <c r="K378" s="31"/>
      <c r="L378" s="59" t="str">
        <f t="shared" si="25"/>
        <v>数据有误</v>
      </c>
      <c r="M378" s="60" t="str">
        <f t="shared" si="26"/>
        <v>请检查身份证输入</v>
      </c>
      <c r="N378" s="60" t="str">
        <f t="shared" si="27"/>
        <v>不合格</v>
      </c>
      <c r="O378" s="60" t="str">
        <f t="shared" si="28"/>
        <v>无误</v>
      </c>
      <c r="P378" s="61" t="str">
        <f t="shared" si="29"/>
        <v>现有段位有误</v>
      </c>
    </row>
    <row r="379" ht="18.75" spans="1:16">
      <c r="A379" s="27">
        <v>376</v>
      </c>
      <c r="B379" s="31"/>
      <c r="C379" s="31"/>
      <c r="D379" s="31"/>
      <c r="E379" s="33"/>
      <c r="F379" s="30"/>
      <c r="G379" s="30"/>
      <c r="H379" s="30"/>
      <c r="I379" s="31"/>
      <c r="J379" s="31"/>
      <c r="K379" s="31"/>
      <c r="L379" s="59" t="str">
        <f t="shared" si="25"/>
        <v>数据有误</v>
      </c>
      <c r="M379" s="60" t="str">
        <f t="shared" si="26"/>
        <v>请检查身份证输入</v>
      </c>
      <c r="N379" s="60" t="str">
        <f t="shared" si="27"/>
        <v>不合格</v>
      </c>
      <c r="O379" s="60" t="str">
        <f t="shared" si="28"/>
        <v>无误</v>
      </c>
      <c r="P379" s="61" t="str">
        <f t="shared" si="29"/>
        <v>现有段位有误</v>
      </c>
    </row>
    <row r="380" ht="18.75" spans="1:16">
      <c r="A380" s="27">
        <v>377</v>
      </c>
      <c r="B380" s="31"/>
      <c r="C380" s="31"/>
      <c r="D380" s="31"/>
      <c r="E380" s="33"/>
      <c r="F380" s="30"/>
      <c r="G380" s="30"/>
      <c r="H380" s="30"/>
      <c r="I380" s="31"/>
      <c r="J380" s="31"/>
      <c r="K380" s="31"/>
      <c r="L380" s="59" t="str">
        <f t="shared" si="25"/>
        <v>数据有误</v>
      </c>
      <c r="M380" s="60" t="str">
        <f t="shared" si="26"/>
        <v>请检查身份证输入</v>
      </c>
      <c r="N380" s="60" t="str">
        <f t="shared" si="27"/>
        <v>不合格</v>
      </c>
      <c r="O380" s="60" t="str">
        <f t="shared" si="28"/>
        <v>无误</v>
      </c>
      <c r="P380" s="61" t="str">
        <f t="shared" si="29"/>
        <v>现有段位有误</v>
      </c>
    </row>
    <row r="381" ht="18.75" spans="1:16">
      <c r="A381" s="27">
        <v>378</v>
      </c>
      <c r="B381" s="39"/>
      <c r="C381" s="39"/>
      <c r="D381" s="39"/>
      <c r="E381" s="45"/>
      <c r="F381" s="30"/>
      <c r="G381" s="30"/>
      <c r="H381" s="30"/>
      <c r="I381" s="31"/>
      <c r="J381" s="31"/>
      <c r="K381" s="31"/>
      <c r="L381" s="59" t="str">
        <f t="shared" si="25"/>
        <v>数据有误</v>
      </c>
      <c r="M381" s="60" t="str">
        <f t="shared" si="26"/>
        <v>请检查身份证输入</v>
      </c>
      <c r="N381" s="60" t="str">
        <f t="shared" si="27"/>
        <v>不合格</v>
      </c>
      <c r="O381" s="60" t="str">
        <f t="shared" si="28"/>
        <v>无误</v>
      </c>
      <c r="P381" s="61" t="str">
        <f t="shared" si="29"/>
        <v>现有段位有误</v>
      </c>
    </row>
    <row r="382" ht="18.75" spans="1:16">
      <c r="A382" s="27">
        <v>379</v>
      </c>
      <c r="B382" s="35"/>
      <c r="C382" s="35"/>
      <c r="D382" s="35"/>
      <c r="E382" s="32"/>
      <c r="F382" s="30"/>
      <c r="G382" s="30"/>
      <c r="H382" s="30"/>
      <c r="I382" s="31"/>
      <c r="J382" s="31"/>
      <c r="K382" s="31"/>
      <c r="L382" s="59" t="str">
        <f t="shared" si="25"/>
        <v>数据有误</v>
      </c>
      <c r="M382" s="60" t="str">
        <f t="shared" si="26"/>
        <v>请检查身份证输入</v>
      </c>
      <c r="N382" s="60" t="str">
        <f t="shared" si="27"/>
        <v>不合格</v>
      </c>
      <c r="O382" s="60" t="str">
        <f t="shared" si="28"/>
        <v>无误</v>
      </c>
      <c r="P382" s="61" t="str">
        <f t="shared" si="29"/>
        <v>现有段位有误</v>
      </c>
    </row>
    <row r="383" ht="18.75" spans="1:16">
      <c r="A383" s="27">
        <v>380</v>
      </c>
      <c r="B383" s="31"/>
      <c r="C383" s="31"/>
      <c r="D383" s="31"/>
      <c r="E383" s="33"/>
      <c r="F383" s="30"/>
      <c r="G383" s="30"/>
      <c r="H383" s="30"/>
      <c r="I383" s="31"/>
      <c r="J383" s="31"/>
      <c r="K383" s="31"/>
      <c r="L383" s="59" t="str">
        <f t="shared" si="25"/>
        <v>数据有误</v>
      </c>
      <c r="M383" s="60" t="str">
        <f t="shared" si="26"/>
        <v>请检查身份证输入</v>
      </c>
      <c r="N383" s="60" t="str">
        <f t="shared" si="27"/>
        <v>不合格</v>
      </c>
      <c r="O383" s="60" t="str">
        <f t="shared" si="28"/>
        <v>无误</v>
      </c>
      <c r="P383" s="61" t="str">
        <f t="shared" si="29"/>
        <v>现有段位有误</v>
      </c>
    </row>
    <row r="384" ht="18.75" spans="1:16">
      <c r="A384" s="27">
        <v>381</v>
      </c>
      <c r="B384" s="31"/>
      <c r="C384" s="31"/>
      <c r="D384" s="31"/>
      <c r="E384" s="33"/>
      <c r="F384" s="30"/>
      <c r="G384" s="30"/>
      <c r="H384" s="30"/>
      <c r="I384" s="31"/>
      <c r="J384" s="31"/>
      <c r="K384" s="31"/>
      <c r="L384" s="59" t="str">
        <f t="shared" si="25"/>
        <v>数据有误</v>
      </c>
      <c r="M384" s="60" t="str">
        <f t="shared" si="26"/>
        <v>请检查身份证输入</v>
      </c>
      <c r="N384" s="60" t="str">
        <f t="shared" si="27"/>
        <v>不合格</v>
      </c>
      <c r="O384" s="60" t="str">
        <f t="shared" si="28"/>
        <v>无误</v>
      </c>
      <c r="P384" s="61" t="str">
        <f t="shared" si="29"/>
        <v>现有段位有误</v>
      </c>
    </row>
    <row r="385" ht="18.75" spans="1:16">
      <c r="A385" s="27">
        <v>382</v>
      </c>
      <c r="B385" s="31"/>
      <c r="C385" s="31"/>
      <c r="D385" s="31"/>
      <c r="E385" s="33"/>
      <c r="F385" s="30"/>
      <c r="G385" s="30"/>
      <c r="H385" s="30"/>
      <c r="I385" s="31"/>
      <c r="J385" s="31"/>
      <c r="K385" s="31"/>
      <c r="L385" s="59" t="str">
        <f t="shared" si="25"/>
        <v>数据有误</v>
      </c>
      <c r="M385" s="60" t="str">
        <f t="shared" si="26"/>
        <v>请检查身份证输入</v>
      </c>
      <c r="N385" s="60" t="str">
        <f t="shared" si="27"/>
        <v>不合格</v>
      </c>
      <c r="O385" s="60" t="str">
        <f t="shared" si="28"/>
        <v>无误</v>
      </c>
      <c r="P385" s="61" t="str">
        <f t="shared" si="29"/>
        <v>现有段位有误</v>
      </c>
    </row>
    <row r="386" ht="18.75" spans="1:16">
      <c r="A386" s="27">
        <v>383</v>
      </c>
      <c r="B386" s="31"/>
      <c r="C386" s="31"/>
      <c r="D386" s="31"/>
      <c r="E386" s="33"/>
      <c r="F386" s="30"/>
      <c r="G386" s="30"/>
      <c r="H386" s="30"/>
      <c r="I386" s="31"/>
      <c r="J386" s="31"/>
      <c r="K386" s="31"/>
      <c r="L386" s="59" t="str">
        <f t="shared" si="25"/>
        <v>数据有误</v>
      </c>
      <c r="M386" s="60" t="str">
        <f t="shared" si="26"/>
        <v>请检查身份证输入</v>
      </c>
      <c r="N386" s="60" t="str">
        <f t="shared" si="27"/>
        <v>不合格</v>
      </c>
      <c r="O386" s="60" t="str">
        <f t="shared" si="28"/>
        <v>无误</v>
      </c>
      <c r="P386" s="61" t="str">
        <f t="shared" si="29"/>
        <v>现有段位有误</v>
      </c>
    </row>
    <row r="387" ht="18.75" spans="1:16">
      <c r="A387" s="27">
        <v>384</v>
      </c>
      <c r="B387" s="31"/>
      <c r="C387" s="31"/>
      <c r="D387" s="31"/>
      <c r="E387" s="33"/>
      <c r="F387" s="30"/>
      <c r="G387" s="30"/>
      <c r="H387" s="30"/>
      <c r="I387" s="31"/>
      <c r="J387" s="31"/>
      <c r="K387" s="31"/>
      <c r="L387" s="59" t="str">
        <f t="shared" si="25"/>
        <v>数据有误</v>
      </c>
      <c r="M387" s="60" t="str">
        <f t="shared" si="26"/>
        <v>请检查身份证输入</v>
      </c>
      <c r="N387" s="60" t="str">
        <f t="shared" si="27"/>
        <v>不合格</v>
      </c>
      <c r="O387" s="60" t="str">
        <f t="shared" si="28"/>
        <v>无误</v>
      </c>
      <c r="P387" s="61" t="str">
        <f t="shared" si="29"/>
        <v>现有段位有误</v>
      </c>
    </row>
    <row r="388" ht="18.75" spans="1:16">
      <c r="A388" s="27">
        <v>385</v>
      </c>
      <c r="B388" s="31"/>
      <c r="C388" s="31"/>
      <c r="D388" s="31"/>
      <c r="E388" s="33"/>
      <c r="F388" s="30"/>
      <c r="G388" s="30"/>
      <c r="H388" s="30"/>
      <c r="I388" s="31"/>
      <c r="J388" s="31"/>
      <c r="K388" s="31"/>
      <c r="L388" s="59" t="str">
        <f t="shared" si="25"/>
        <v>数据有误</v>
      </c>
      <c r="M388" s="60" t="str">
        <f t="shared" si="26"/>
        <v>请检查身份证输入</v>
      </c>
      <c r="N388" s="60" t="str">
        <f t="shared" si="27"/>
        <v>不合格</v>
      </c>
      <c r="O388" s="60" t="str">
        <f t="shared" si="28"/>
        <v>无误</v>
      </c>
      <c r="P388" s="61" t="str">
        <f t="shared" si="29"/>
        <v>现有段位有误</v>
      </c>
    </row>
    <row r="389" ht="18.75" spans="1:16">
      <c r="A389" s="27">
        <v>386</v>
      </c>
      <c r="B389" s="31"/>
      <c r="C389" s="31"/>
      <c r="D389" s="31"/>
      <c r="E389" s="33"/>
      <c r="F389" s="30"/>
      <c r="G389" s="30"/>
      <c r="H389" s="30"/>
      <c r="I389" s="31"/>
      <c r="J389" s="31"/>
      <c r="K389" s="31"/>
      <c r="L389" s="59" t="str">
        <f t="shared" ref="L389:L452" si="30">IFERROR(VALUE(MID(E389,7,8)),"数据有误")</f>
        <v>数据有误</v>
      </c>
      <c r="M389" s="60" t="str">
        <f t="shared" ref="M389:M452" si="31">IFERROR(IF(ISODD(MID(E389,17,1)),"男","女"),"请检查身份证输入")</f>
        <v>请检查身份证输入</v>
      </c>
      <c r="N389" s="60" t="str">
        <f t="shared" ref="N389:N452" si="32">IF(M389=C389,"合格","不合格")</f>
        <v>不合格</v>
      </c>
      <c r="O389" s="60" t="str">
        <f t="shared" ref="O389:O452" si="33">IF(MID(E389,16,3)="000","有误","无误")</f>
        <v>无误</v>
      </c>
      <c r="P389" s="61" t="str">
        <f t="shared" ref="P389:P452" si="34">IF(OR(D389="晋升2级组",D389="晋升1级组"),150,IF(D389="晋升1段组",180,IF(OR(D389="晋升2段组",D389="晋升3段组"),220,IF(OR(D389="晋升4段组",D389="晋升5段组"),240,IF(D389="晋升6段组",260,"现有段位有误")))))</f>
        <v>现有段位有误</v>
      </c>
    </row>
    <row r="390" ht="18.75" spans="1:16">
      <c r="A390" s="27">
        <v>387</v>
      </c>
      <c r="B390" s="31"/>
      <c r="C390" s="31"/>
      <c r="D390" s="31"/>
      <c r="E390" s="33"/>
      <c r="F390" s="30"/>
      <c r="G390" s="30"/>
      <c r="H390" s="30"/>
      <c r="I390" s="31"/>
      <c r="J390" s="31"/>
      <c r="K390" s="31"/>
      <c r="L390" s="59" t="str">
        <f t="shared" si="30"/>
        <v>数据有误</v>
      </c>
      <c r="M390" s="60" t="str">
        <f t="shared" si="31"/>
        <v>请检查身份证输入</v>
      </c>
      <c r="N390" s="60" t="str">
        <f t="shared" si="32"/>
        <v>不合格</v>
      </c>
      <c r="O390" s="60" t="str">
        <f t="shared" si="33"/>
        <v>无误</v>
      </c>
      <c r="P390" s="61" t="str">
        <f t="shared" si="34"/>
        <v>现有段位有误</v>
      </c>
    </row>
    <row r="391" ht="18.75" spans="1:16">
      <c r="A391" s="27">
        <v>388</v>
      </c>
      <c r="B391" s="35"/>
      <c r="C391" s="35"/>
      <c r="D391" s="35"/>
      <c r="E391" s="32"/>
      <c r="F391" s="30"/>
      <c r="G391" s="30"/>
      <c r="H391" s="30"/>
      <c r="I391" s="31"/>
      <c r="J391" s="31"/>
      <c r="K391" s="31"/>
      <c r="L391" s="59" t="str">
        <f t="shared" si="30"/>
        <v>数据有误</v>
      </c>
      <c r="M391" s="60" t="str">
        <f t="shared" si="31"/>
        <v>请检查身份证输入</v>
      </c>
      <c r="N391" s="60" t="str">
        <f t="shared" si="32"/>
        <v>不合格</v>
      </c>
      <c r="O391" s="60" t="str">
        <f t="shared" si="33"/>
        <v>无误</v>
      </c>
      <c r="P391" s="61" t="str">
        <f t="shared" si="34"/>
        <v>现有段位有误</v>
      </c>
    </row>
    <row r="392" ht="18.75" spans="1:16">
      <c r="A392" s="27">
        <v>389</v>
      </c>
      <c r="B392" s="31"/>
      <c r="C392" s="31"/>
      <c r="D392" s="31"/>
      <c r="E392" s="33"/>
      <c r="F392" s="30"/>
      <c r="G392" s="30"/>
      <c r="H392" s="30"/>
      <c r="I392" s="31"/>
      <c r="J392" s="31"/>
      <c r="K392" s="31"/>
      <c r="L392" s="59" t="str">
        <f t="shared" si="30"/>
        <v>数据有误</v>
      </c>
      <c r="M392" s="60" t="str">
        <f t="shared" si="31"/>
        <v>请检查身份证输入</v>
      </c>
      <c r="N392" s="60" t="str">
        <f t="shared" si="32"/>
        <v>不合格</v>
      </c>
      <c r="O392" s="60" t="str">
        <f t="shared" si="33"/>
        <v>无误</v>
      </c>
      <c r="P392" s="61" t="str">
        <f t="shared" si="34"/>
        <v>现有段位有误</v>
      </c>
    </row>
    <row r="393" ht="18.75" spans="1:16">
      <c r="A393" s="27">
        <v>390</v>
      </c>
      <c r="B393" s="31"/>
      <c r="C393" s="31"/>
      <c r="D393" s="31"/>
      <c r="E393" s="33"/>
      <c r="F393" s="30"/>
      <c r="G393" s="30"/>
      <c r="H393" s="30"/>
      <c r="I393" s="31"/>
      <c r="J393" s="31"/>
      <c r="K393" s="31"/>
      <c r="L393" s="59" t="str">
        <f t="shared" si="30"/>
        <v>数据有误</v>
      </c>
      <c r="M393" s="60" t="str">
        <f t="shared" si="31"/>
        <v>请检查身份证输入</v>
      </c>
      <c r="N393" s="60" t="str">
        <f t="shared" si="32"/>
        <v>不合格</v>
      </c>
      <c r="O393" s="60" t="str">
        <f t="shared" si="33"/>
        <v>无误</v>
      </c>
      <c r="P393" s="61" t="str">
        <f t="shared" si="34"/>
        <v>现有段位有误</v>
      </c>
    </row>
    <row r="394" ht="18.75" spans="1:16">
      <c r="A394" s="27">
        <v>391</v>
      </c>
      <c r="B394" s="31"/>
      <c r="C394" s="31"/>
      <c r="D394" s="31"/>
      <c r="E394" s="33"/>
      <c r="F394" s="30"/>
      <c r="G394" s="30"/>
      <c r="H394" s="30"/>
      <c r="I394" s="31"/>
      <c r="J394" s="31"/>
      <c r="K394" s="31"/>
      <c r="L394" s="59" t="str">
        <f t="shared" si="30"/>
        <v>数据有误</v>
      </c>
      <c r="M394" s="60" t="str">
        <f t="shared" si="31"/>
        <v>请检查身份证输入</v>
      </c>
      <c r="N394" s="60" t="str">
        <f t="shared" si="32"/>
        <v>不合格</v>
      </c>
      <c r="O394" s="60" t="str">
        <f t="shared" si="33"/>
        <v>无误</v>
      </c>
      <c r="P394" s="61" t="str">
        <f t="shared" si="34"/>
        <v>现有段位有误</v>
      </c>
    </row>
    <row r="395" ht="18.75" spans="1:16">
      <c r="A395" s="27">
        <v>392</v>
      </c>
      <c r="B395" s="31"/>
      <c r="C395" s="31"/>
      <c r="D395" s="31"/>
      <c r="E395" s="33"/>
      <c r="F395" s="30"/>
      <c r="G395" s="30"/>
      <c r="H395" s="30"/>
      <c r="I395" s="31"/>
      <c r="J395" s="31"/>
      <c r="K395" s="31"/>
      <c r="L395" s="59" t="str">
        <f t="shared" si="30"/>
        <v>数据有误</v>
      </c>
      <c r="M395" s="60" t="str">
        <f t="shared" si="31"/>
        <v>请检查身份证输入</v>
      </c>
      <c r="N395" s="60" t="str">
        <f t="shared" si="32"/>
        <v>不合格</v>
      </c>
      <c r="O395" s="60" t="str">
        <f t="shared" si="33"/>
        <v>无误</v>
      </c>
      <c r="P395" s="61" t="str">
        <f t="shared" si="34"/>
        <v>现有段位有误</v>
      </c>
    </row>
    <row r="396" ht="18.75" spans="1:16">
      <c r="A396" s="27">
        <v>393</v>
      </c>
      <c r="B396" s="31"/>
      <c r="C396" s="31"/>
      <c r="D396" s="31"/>
      <c r="E396" s="33"/>
      <c r="F396" s="30"/>
      <c r="G396" s="30"/>
      <c r="H396" s="30"/>
      <c r="I396" s="31"/>
      <c r="J396" s="31"/>
      <c r="K396" s="31"/>
      <c r="L396" s="59" t="str">
        <f t="shared" si="30"/>
        <v>数据有误</v>
      </c>
      <c r="M396" s="60" t="str">
        <f t="shared" si="31"/>
        <v>请检查身份证输入</v>
      </c>
      <c r="N396" s="60" t="str">
        <f t="shared" si="32"/>
        <v>不合格</v>
      </c>
      <c r="O396" s="60" t="str">
        <f t="shared" si="33"/>
        <v>无误</v>
      </c>
      <c r="P396" s="61" t="str">
        <f t="shared" si="34"/>
        <v>现有段位有误</v>
      </c>
    </row>
    <row r="397" ht="18.75" spans="1:16">
      <c r="A397" s="27">
        <v>394</v>
      </c>
      <c r="B397" s="31"/>
      <c r="C397" s="31"/>
      <c r="D397" s="31"/>
      <c r="E397" s="33"/>
      <c r="F397" s="30"/>
      <c r="G397" s="30"/>
      <c r="H397" s="30"/>
      <c r="I397" s="31"/>
      <c r="J397" s="31"/>
      <c r="K397" s="31"/>
      <c r="L397" s="59" t="str">
        <f t="shared" si="30"/>
        <v>数据有误</v>
      </c>
      <c r="M397" s="60" t="str">
        <f t="shared" si="31"/>
        <v>请检查身份证输入</v>
      </c>
      <c r="N397" s="60" t="str">
        <f t="shared" si="32"/>
        <v>不合格</v>
      </c>
      <c r="O397" s="60" t="str">
        <f t="shared" si="33"/>
        <v>无误</v>
      </c>
      <c r="P397" s="61" t="str">
        <f t="shared" si="34"/>
        <v>现有段位有误</v>
      </c>
    </row>
    <row r="398" ht="18.75" spans="1:16">
      <c r="A398" s="27">
        <v>395</v>
      </c>
      <c r="B398" s="31"/>
      <c r="C398" s="31"/>
      <c r="D398" s="31"/>
      <c r="E398" s="33"/>
      <c r="F398" s="30"/>
      <c r="G398" s="30"/>
      <c r="H398" s="30"/>
      <c r="I398" s="31"/>
      <c r="J398" s="31"/>
      <c r="K398" s="31"/>
      <c r="L398" s="59" t="str">
        <f t="shared" si="30"/>
        <v>数据有误</v>
      </c>
      <c r="M398" s="60" t="str">
        <f t="shared" si="31"/>
        <v>请检查身份证输入</v>
      </c>
      <c r="N398" s="60" t="str">
        <f t="shared" si="32"/>
        <v>不合格</v>
      </c>
      <c r="O398" s="60" t="str">
        <f t="shared" si="33"/>
        <v>无误</v>
      </c>
      <c r="P398" s="61" t="str">
        <f t="shared" si="34"/>
        <v>现有段位有误</v>
      </c>
    </row>
    <row r="399" ht="18.75" spans="1:16">
      <c r="A399" s="27">
        <v>396</v>
      </c>
      <c r="B399" s="31"/>
      <c r="C399" s="31"/>
      <c r="D399" s="31"/>
      <c r="E399" s="33"/>
      <c r="F399" s="30"/>
      <c r="G399" s="30"/>
      <c r="H399" s="30"/>
      <c r="I399" s="31"/>
      <c r="J399" s="31"/>
      <c r="K399" s="31"/>
      <c r="L399" s="59" t="str">
        <f t="shared" si="30"/>
        <v>数据有误</v>
      </c>
      <c r="M399" s="60" t="str">
        <f t="shared" si="31"/>
        <v>请检查身份证输入</v>
      </c>
      <c r="N399" s="60" t="str">
        <f t="shared" si="32"/>
        <v>不合格</v>
      </c>
      <c r="O399" s="60" t="str">
        <f t="shared" si="33"/>
        <v>无误</v>
      </c>
      <c r="P399" s="61" t="str">
        <f t="shared" si="34"/>
        <v>现有段位有误</v>
      </c>
    </row>
    <row r="400" ht="18.75" spans="1:16">
      <c r="A400" s="27">
        <v>397</v>
      </c>
      <c r="B400" s="31"/>
      <c r="C400" s="31"/>
      <c r="D400" s="31"/>
      <c r="E400" s="33"/>
      <c r="F400" s="30"/>
      <c r="G400" s="30"/>
      <c r="H400" s="30"/>
      <c r="I400" s="31"/>
      <c r="J400" s="31"/>
      <c r="K400" s="31"/>
      <c r="L400" s="59" t="str">
        <f t="shared" si="30"/>
        <v>数据有误</v>
      </c>
      <c r="M400" s="60" t="str">
        <f t="shared" si="31"/>
        <v>请检查身份证输入</v>
      </c>
      <c r="N400" s="60" t="str">
        <f t="shared" si="32"/>
        <v>不合格</v>
      </c>
      <c r="O400" s="60" t="str">
        <f t="shared" si="33"/>
        <v>无误</v>
      </c>
      <c r="P400" s="61" t="str">
        <f t="shared" si="34"/>
        <v>现有段位有误</v>
      </c>
    </row>
    <row r="401" ht="18.75" spans="1:16">
      <c r="A401" s="27">
        <v>398</v>
      </c>
      <c r="B401" s="31"/>
      <c r="C401" s="31"/>
      <c r="D401" s="31"/>
      <c r="E401" s="33"/>
      <c r="F401" s="30"/>
      <c r="G401" s="30"/>
      <c r="H401" s="30"/>
      <c r="I401" s="31"/>
      <c r="J401" s="31"/>
      <c r="K401" s="31"/>
      <c r="L401" s="59" t="str">
        <f t="shared" si="30"/>
        <v>数据有误</v>
      </c>
      <c r="M401" s="60" t="str">
        <f t="shared" si="31"/>
        <v>请检查身份证输入</v>
      </c>
      <c r="N401" s="60" t="str">
        <f t="shared" si="32"/>
        <v>不合格</v>
      </c>
      <c r="O401" s="60" t="str">
        <f t="shared" si="33"/>
        <v>无误</v>
      </c>
      <c r="P401" s="61" t="str">
        <f t="shared" si="34"/>
        <v>现有段位有误</v>
      </c>
    </row>
    <row r="402" ht="18.75" spans="1:16">
      <c r="A402" s="27">
        <v>399</v>
      </c>
      <c r="B402" s="31"/>
      <c r="C402" s="31"/>
      <c r="D402" s="31"/>
      <c r="E402" s="33"/>
      <c r="F402" s="30"/>
      <c r="G402" s="30"/>
      <c r="H402" s="30"/>
      <c r="I402" s="31"/>
      <c r="J402" s="31"/>
      <c r="K402" s="31"/>
      <c r="L402" s="59" t="str">
        <f t="shared" si="30"/>
        <v>数据有误</v>
      </c>
      <c r="M402" s="60" t="str">
        <f t="shared" si="31"/>
        <v>请检查身份证输入</v>
      </c>
      <c r="N402" s="60" t="str">
        <f t="shared" si="32"/>
        <v>不合格</v>
      </c>
      <c r="O402" s="60" t="str">
        <f t="shared" si="33"/>
        <v>无误</v>
      </c>
      <c r="P402" s="61" t="str">
        <f t="shared" si="34"/>
        <v>现有段位有误</v>
      </c>
    </row>
    <row r="403" ht="18.75" spans="1:16">
      <c r="A403" s="27">
        <v>400</v>
      </c>
      <c r="B403" s="31"/>
      <c r="C403" s="31"/>
      <c r="D403" s="31"/>
      <c r="E403" s="33"/>
      <c r="F403" s="30"/>
      <c r="G403" s="30"/>
      <c r="H403" s="30"/>
      <c r="I403" s="31"/>
      <c r="J403" s="31"/>
      <c r="K403" s="31"/>
      <c r="L403" s="59" t="str">
        <f t="shared" si="30"/>
        <v>数据有误</v>
      </c>
      <c r="M403" s="60" t="str">
        <f t="shared" si="31"/>
        <v>请检查身份证输入</v>
      </c>
      <c r="N403" s="60" t="str">
        <f t="shared" si="32"/>
        <v>不合格</v>
      </c>
      <c r="O403" s="60" t="str">
        <f t="shared" si="33"/>
        <v>无误</v>
      </c>
      <c r="P403" s="61" t="str">
        <f t="shared" si="34"/>
        <v>现有段位有误</v>
      </c>
    </row>
    <row r="404" ht="18.75" spans="1:16">
      <c r="A404" s="27">
        <v>401</v>
      </c>
      <c r="B404" s="31"/>
      <c r="C404" s="31"/>
      <c r="D404" s="31"/>
      <c r="E404" s="33"/>
      <c r="F404" s="30"/>
      <c r="G404" s="30"/>
      <c r="H404" s="30"/>
      <c r="I404" s="31"/>
      <c r="J404" s="31"/>
      <c r="K404" s="31"/>
      <c r="L404" s="59" t="str">
        <f t="shared" si="30"/>
        <v>数据有误</v>
      </c>
      <c r="M404" s="60" t="str">
        <f t="shared" si="31"/>
        <v>请检查身份证输入</v>
      </c>
      <c r="N404" s="60" t="str">
        <f t="shared" si="32"/>
        <v>不合格</v>
      </c>
      <c r="O404" s="60" t="str">
        <f t="shared" si="33"/>
        <v>无误</v>
      </c>
      <c r="P404" s="61" t="str">
        <f t="shared" si="34"/>
        <v>现有段位有误</v>
      </c>
    </row>
    <row r="405" ht="18.75" spans="1:16">
      <c r="A405" s="27">
        <v>402</v>
      </c>
      <c r="B405" s="39"/>
      <c r="C405" s="39"/>
      <c r="D405" s="39"/>
      <c r="E405" s="45"/>
      <c r="F405" s="30"/>
      <c r="G405" s="30"/>
      <c r="H405" s="30"/>
      <c r="I405" s="31"/>
      <c r="J405" s="31"/>
      <c r="K405" s="31"/>
      <c r="L405" s="59" t="str">
        <f t="shared" si="30"/>
        <v>数据有误</v>
      </c>
      <c r="M405" s="60" t="str">
        <f t="shared" si="31"/>
        <v>请检查身份证输入</v>
      </c>
      <c r="N405" s="60" t="str">
        <f t="shared" si="32"/>
        <v>不合格</v>
      </c>
      <c r="O405" s="60" t="str">
        <f t="shared" si="33"/>
        <v>无误</v>
      </c>
      <c r="P405" s="61" t="str">
        <f t="shared" si="34"/>
        <v>现有段位有误</v>
      </c>
    </row>
    <row r="406" ht="18.75" spans="1:16">
      <c r="A406" s="27">
        <v>403</v>
      </c>
      <c r="B406" s="31"/>
      <c r="C406" s="31"/>
      <c r="D406" s="31"/>
      <c r="E406" s="33"/>
      <c r="F406" s="30"/>
      <c r="G406" s="30"/>
      <c r="H406" s="30"/>
      <c r="I406" s="31"/>
      <c r="J406" s="31"/>
      <c r="K406" s="31"/>
      <c r="L406" s="59" t="str">
        <f t="shared" si="30"/>
        <v>数据有误</v>
      </c>
      <c r="M406" s="60" t="str">
        <f t="shared" si="31"/>
        <v>请检查身份证输入</v>
      </c>
      <c r="N406" s="60" t="str">
        <f t="shared" si="32"/>
        <v>不合格</v>
      </c>
      <c r="O406" s="60" t="str">
        <f t="shared" si="33"/>
        <v>无误</v>
      </c>
      <c r="P406" s="61" t="str">
        <f t="shared" si="34"/>
        <v>现有段位有误</v>
      </c>
    </row>
    <row r="407" ht="18.75" spans="1:16">
      <c r="A407" s="27">
        <v>404</v>
      </c>
      <c r="B407" s="31"/>
      <c r="C407" s="31"/>
      <c r="D407" s="31"/>
      <c r="E407" s="33"/>
      <c r="F407" s="30"/>
      <c r="G407" s="30"/>
      <c r="H407" s="30"/>
      <c r="I407" s="31"/>
      <c r="J407" s="31"/>
      <c r="K407" s="31"/>
      <c r="L407" s="59" t="str">
        <f t="shared" si="30"/>
        <v>数据有误</v>
      </c>
      <c r="M407" s="60" t="str">
        <f t="shared" si="31"/>
        <v>请检查身份证输入</v>
      </c>
      <c r="N407" s="60" t="str">
        <f t="shared" si="32"/>
        <v>不合格</v>
      </c>
      <c r="O407" s="60" t="str">
        <f t="shared" si="33"/>
        <v>无误</v>
      </c>
      <c r="P407" s="61" t="str">
        <f t="shared" si="34"/>
        <v>现有段位有误</v>
      </c>
    </row>
    <row r="408" ht="18.75" spans="1:16">
      <c r="A408" s="27">
        <v>405</v>
      </c>
      <c r="B408" s="31"/>
      <c r="C408" s="31"/>
      <c r="D408" s="31"/>
      <c r="E408" s="33"/>
      <c r="F408" s="30"/>
      <c r="G408" s="30"/>
      <c r="H408" s="30"/>
      <c r="I408" s="31"/>
      <c r="J408" s="31"/>
      <c r="K408" s="31"/>
      <c r="L408" s="59" t="str">
        <f t="shared" si="30"/>
        <v>数据有误</v>
      </c>
      <c r="M408" s="60" t="str">
        <f t="shared" si="31"/>
        <v>请检查身份证输入</v>
      </c>
      <c r="N408" s="60" t="str">
        <f t="shared" si="32"/>
        <v>不合格</v>
      </c>
      <c r="O408" s="60" t="str">
        <f t="shared" si="33"/>
        <v>无误</v>
      </c>
      <c r="P408" s="61" t="str">
        <f t="shared" si="34"/>
        <v>现有段位有误</v>
      </c>
    </row>
    <row r="409" ht="18.75" spans="1:16">
      <c r="A409" s="27">
        <v>406</v>
      </c>
      <c r="B409" s="31"/>
      <c r="C409" s="31"/>
      <c r="D409" s="31"/>
      <c r="E409" s="33"/>
      <c r="F409" s="30"/>
      <c r="G409" s="30"/>
      <c r="H409" s="30"/>
      <c r="I409" s="31"/>
      <c r="J409" s="31"/>
      <c r="K409" s="31"/>
      <c r="L409" s="59" t="str">
        <f t="shared" si="30"/>
        <v>数据有误</v>
      </c>
      <c r="M409" s="60" t="str">
        <f t="shared" si="31"/>
        <v>请检查身份证输入</v>
      </c>
      <c r="N409" s="60" t="str">
        <f t="shared" si="32"/>
        <v>不合格</v>
      </c>
      <c r="O409" s="60" t="str">
        <f t="shared" si="33"/>
        <v>无误</v>
      </c>
      <c r="P409" s="61" t="str">
        <f t="shared" si="34"/>
        <v>现有段位有误</v>
      </c>
    </row>
    <row r="410" ht="18.75" spans="1:16">
      <c r="A410" s="27">
        <v>407</v>
      </c>
      <c r="B410" s="31"/>
      <c r="C410" s="31"/>
      <c r="D410" s="31"/>
      <c r="E410" s="33"/>
      <c r="F410" s="30"/>
      <c r="G410" s="30"/>
      <c r="H410" s="30"/>
      <c r="I410" s="31"/>
      <c r="J410" s="31"/>
      <c r="K410" s="31"/>
      <c r="L410" s="59" t="str">
        <f t="shared" si="30"/>
        <v>数据有误</v>
      </c>
      <c r="M410" s="60" t="str">
        <f t="shared" si="31"/>
        <v>请检查身份证输入</v>
      </c>
      <c r="N410" s="60" t="str">
        <f t="shared" si="32"/>
        <v>不合格</v>
      </c>
      <c r="O410" s="60" t="str">
        <f t="shared" si="33"/>
        <v>无误</v>
      </c>
      <c r="P410" s="61" t="str">
        <f t="shared" si="34"/>
        <v>现有段位有误</v>
      </c>
    </row>
    <row r="411" ht="18.75" spans="1:16">
      <c r="A411" s="27">
        <v>408</v>
      </c>
      <c r="B411" s="31"/>
      <c r="C411" s="31"/>
      <c r="D411" s="31"/>
      <c r="E411" s="33"/>
      <c r="F411" s="30"/>
      <c r="G411" s="30"/>
      <c r="H411" s="30"/>
      <c r="I411" s="31"/>
      <c r="J411" s="31"/>
      <c r="K411" s="31"/>
      <c r="L411" s="59" t="str">
        <f t="shared" si="30"/>
        <v>数据有误</v>
      </c>
      <c r="M411" s="60" t="str">
        <f t="shared" si="31"/>
        <v>请检查身份证输入</v>
      </c>
      <c r="N411" s="60" t="str">
        <f t="shared" si="32"/>
        <v>不合格</v>
      </c>
      <c r="O411" s="60" t="str">
        <f t="shared" si="33"/>
        <v>无误</v>
      </c>
      <c r="P411" s="61" t="str">
        <f t="shared" si="34"/>
        <v>现有段位有误</v>
      </c>
    </row>
    <row r="412" ht="18.75" spans="1:16">
      <c r="A412" s="27">
        <v>409</v>
      </c>
      <c r="B412" s="31"/>
      <c r="C412" s="31"/>
      <c r="D412" s="31"/>
      <c r="E412" s="33"/>
      <c r="F412" s="30"/>
      <c r="G412" s="30"/>
      <c r="H412" s="30"/>
      <c r="I412" s="31"/>
      <c r="J412" s="31"/>
      <c r="K412" s="31"/>
      <c r="L412" s="59" t="str">
        <f t="shared" si="30"/>
        <v>数据有误</v>
      </c>
      <c r="M412" s="60" t="str">
        <f t="shared" si="31"/>
        <v>请检查身份证输入</v>
      </c>
      <c r="N412" s="60" t="str">
        <f t="shared" si="32"/>
        <v>不合格</v>
      </c>
      <c r="O412" s="60" t="str">
        <f t="shared" si="33"/>
        <v>无误</v>
      </c>
      <c r="P412" s="61" t="str">
        <f t="shared" si="34"/>
        <v>现有段位有误</v>
      </c>
    </row>
    <row r="413" ht="18.75" spans="1:16">
      <c r="A413" s="27">
        <v>410</v>
      </c>
      <c r="B413" s="31"/>
      <c r="C413" s="31"/>
      <c r="D413" s="31"/>
      <c r="E413" s="33"/>
      <c r="F413" s="30"/>
      <c r="G413" s="30"/>
      <c r="H413" s="30"/>
      <c r="I413" s="31"/>
      <c r="J413" s="31"/>
      <c r="K413" s="31"/>
      <c r="L413" s="59" t="str">
        <f t="shared" si="30"/>
        <v>数据有误</v>
      </c>
      <c r="M413" s="60" t="str">
        <f t="shared" si="31"/>
        <v>请检查身份证输入</v>
      </c>
      <c r="N413" s="60" t="str">
        <f t="shared" si="32"/>
        <v>不合格</v>
      </c>
      <c r="O413" s="60" t="str">
        <f t="shared" si="33"/>
        <v>无误</v>
      </c>
      <c r="P413" s="61" t="str">
        <f t="shared" si="34"/>
        <v>现有段位有误</v>
      </c>
    </row>
    <row r="414" ht="18.75" spans="1:16">
      <c r="A414" s="27">
        <v>411</v>
      </c>
      <c r="B414" s="31"/>
      <c r="C414" s="31"/>
      <c r="D414" s="38"/>
      <c r="E414" s="34"/>
      <c r="F414" s="30"/>
      <c r="G414" s="30"/>
      <c r="H414" s="30"/>
      <c r="I414" s="31"/>
      <c r="J414" s="31"/>
      <c r="K414" s="31"/>
      <c r="L414" s="59" t="str">
        <f t="shared" si="30"/>
        <v>数据有误</v>
      </c>
      <c r="M414" s="60" t="str">
        <f t="shared" si="31"/>
        <v>请检查身份证输入</v>
      </c>
      <c r="N414" s="60" t="str">
        <f t="shared" si="32"/>
        <v>不合格</v>
      </c>
      <c r="O414" s="60" t="str">
        <f t="shared" si="33"/>
        <v>无误</v>
      </c>
      <c r="P414" s="61" t="str">
        <f t="shared" si="34"/>
        <v>现有段位有误</v>
      </c>
    </row>
    <row r="415" ht="18.75" spans="1:16">
      <c r="A415" s="27">
        <v>412</v>
      </c>
      <c r="B415" s="31"/>
      <c r="C415" s="31"/>
      <c r="D415" s="31"/>
      <c r="E415" s="33"/>
      <c r="F415" s="30"/>
      <c r="G415" s="30"/>
      <c r="H415" s="30"/>
      <c r="I415" s="31"/>
      <c r="J415" s="31"/>
      <c r="K415" s="31"/>
      <c r="L415" s="59" t="str">
        <f t="shared" si="30"/>
        <v>数据有误</v>
      </c>
      <c r="M415" s="60" t="str">
        <f t="shared" si="31"/>
        <v>请检查身份证输入</v>
      </c>
      <c r="N415" s="60" t="str">
        <f t="shared" si="32"/>
        <v>不合格</v>
      </c>
      <c r="O415" s="60" t="str">
        <f t="shared" si="33"/>
        <v>无误</v>
      </c>
      <c r="P415" s="61" t="str">
        <f t="shared" si="34"/>
        <v>现有段位有误</v>
      </c>
    </row>
    <row r="416" ht="18.75" spans="1:16">
      <c r="A416" s="27">
        <v>413</v>
      </c>
      <c r="B416" s="31"/>
      <c r="C416" s="31"/>
      <c r="D416" s="31"/>
      <c r="E416" s="33"/>
      <c r="F416" s="30"/>
      <c r="G416" s="30"/>
      <c r="H416" s="30"/>
      <c r="I416" s="31"/>
      <c r="J416" s="31"/>
      <c r="K416" s="31"/>
      <c r="L416" s="59" t="str">
        <f t="shared" si="30"/>
        <v>数据有误</v>
      </c>
      <c r="M416" s="60" t="str">
        <f t="shared" si="31"/>
        <v>请检查身份证输入</v>
      </c>
      <c r="N416" s="60" t="str">
        <f t="shared" si="32"/>
        <v>不合格</v>
      </c>
      <c r="O416" s="60" t="str">
        <f t="shared" si="33"/>
        <v>无误</v>
      </c>
      <c r="P416" s="61" t="str">
        <f t="shared" si="34"/>
        <v>现有段位有误</v>
      </c>
    </row>
    <row r="417" ht="18.75" spans="1:16">
      <c r="A417" s="27">
        <v>414</v>
      </c>
      <c r="B417" s="31"/>
      <c r="C417" s="31"/>
      <c r="D417" s="31"/>
      <c r="E417" s="33"/>
      <c r="F417" s="30"/>
      <c r="G417" s="30"/>
      <c r="H417" s="30"/>
      <c r="I417" s="31"/>
      <c r="J417" s="31"/>
      <c r="K417" s="31"/>
      <c r="L417" s="59" t="str">
        <f t="shared" si="30"/>
        <v>数据有误</v>
      </c>
      <c r="M417" s="60" t="str">
        <f t="shared" si="31"/>
        <v>请检查身份证输入</v>
      </c>
      <c r="N417" s="60" t="str">
        <f t="shared" si="32"/>
        <v>不合格</v>
      </c>
      <c r="O417" s="60" t="str">
        <f t="shared" si="33"/>
        <v>无误</v>
      </c>
      <c r="P417" s="61" t="str">
        <f t="shared" si="34"/>
        <v>现有段位有误</v>
      </c>
    </row>
    <row r="418" ht="18.75" spans="1:16">
      <c r="A418" s="27">
        <v>415</v>
      </c>
      <c r="B418" s="41"/>
      <c r="C418" s="41"/>
      <c r="D418" s="41"/>
      <c r="E418" s="74"/>
      <c r="F418" s="30"/>
      <c r="G418" s="30"/>
      <c r="H418" s="30"/>
      <c r="I418" s="62"/>
      <c r="J418" s="62"/>
      <c r="K418" s="62"/>
      <c r="L418" s="59" t="str">
        <f t="shared" si="30"/>
        <v>数据有误</v>
      </c>
      <c r="M418" s="60" t="str">
        <f t="shared" si="31"/>
        <v>请检查身份证输入</v>
      </c>
      <c r="N418" s="60" t="str">
        <f t="shared" si="32"/>
        <v>不合格</v>
      </c>
      <c r="O418" s="60" t="str">
        <f t="shared" si="33"/>
        <v>无误</v>
      </c>
      <c r="P418" s="61" t="str">
        <f t="shared" si="34"/>
        <v>现有段位有误</v>
      </c>
    </row>
    <row r="419" ht="18.75" spans="1:16">
      <c r="A419" s="27">
        <v>416</v>
      </c>
      <c r="B419" s="31"/>
      <c r="C419" s="31"/>
      <c r="D419" s="31"/>
      <c r="E419" s="33"/>
      <c r="F419" s="30"/>
      <c r="G419" s="30"/>
      <c r="H419" s="30"/>
      <c r="I419" s="31"/>
      <c r="J419" s="31"/>
      <c r="K419" s="31"/>
      <c r="L419" s="59" t="str">
        <f t="shared" si="30"/>
        <v>数据有误</v>
      </c>
      <c r="M419" s="60" t="str">
        <f t="shared" si="31"/>
        <v>请检查身份证输入</v>
      </c>
      <c r="N419" s="60" t="str">
        <f t="shared" si="32"/>
        <v>不合格</v>
      </c>
      <c r="O419" s="60" t="str">
        <f t="shared" si="33"/>
        <v>无误</v>
      </c>
      <c r="P419" s="61" t="str">
        <f t="shared" si="34"/>
        <v>现有段位有误</v>
      </c>
    </row>
    <row r="420" ht="18.75" spans="1:16">
      <c r="A420" s="27">
        <v>417</v>
      </c>
      <c r="B420" s="31"/>
      <c r="C420" s="31"/>
      <c r="D420" s="31"/>
      <c r="E420" s="33"/>
      <c r="F420" s="30"/>
      <c r="G420" s="30"/>
      <c r="H420" s="30"/>
      <c r="I420" s="31"/>
      <c r="J420" s="31"/>
      <c r="K420" s="31"/>
      <c r="L420" s="59" t="str">
        <f t="shared" si="30"/>
        <v>数据有误</v>
      </c>
      <c r="M420" s="60" t="str">
        <f t="shared" si="31"/>
        <v>请检查身份证输入</v>
      </c>
      <c r="N420" s="60" t="str">
        <f t="shared" si="32"/>
        <v>不合格</v>
      </c>
      <c r="O420" s="60" t="str">
        <f t="shared" si="33"/>
        <v>无误</v>
      </c>
      <c r="P420" s="61" t="str">
        <f t="shared" si="34"/>
        <v>现有段位有误</v>
      </c>
    </row>
    <row r="421" ht="18.75" spans="1:16">
      <c r="A421" s="27">
        <v>418</v>
      </c>
      <c r="B421" s="46"/>
      <c r="C421" s="46"/>
      <c r="D421" s="46"/>
      <c r="E421" s="47"/>
      <c r="F421" s="30"/>
      <c r="G421" s="30"/>
      <c r="H421" s="30"/>
      <c r="I421" s="31"/>
      <c r="J421" s="31"/>
      <c r="K421" s="31"/>
      <c r="L421" s="59" t="str">
        <f t="shared" si="30"/>
        <v>数据有误</v>
      </c>
      <c r="M421" s="60" t="str">
        <f t="shared" si="31"/>
        <v>请检查身份证输入</v>
      </c>
      <c r="N421" s="60" t="str">
        <f t="shared" si="32"/>
        <v>不合格</v>
      </c>
      <c r="O421" s="60" t="str">
        <f t="shared" si="33"/>
        <v>无误</v>
      </c>
      <c r="P421" s="61" t="str">
        <f t="shared" si="34"/>
        <v>现有段位有误</v>
      </c>
    </row>
    <row r="422" ht="18.75" spans="1:16">
      <c r="A422" s="27">
        <v>419</v>
      </c>
      <c r="B422" s="31"/>
      <c r="C422" s="31"/>
      <c r="D422" s="31"/>
      <c r="E422" s="33"/>
      <c r="F422" s="30"/>
      <c r="G422" s="30"/>
      <c r="H422" s="30"/>
      <c r="I422" s="31"/>
      <c r="J422" s="31"/>
      <c r="K422" s="31"/>
      <c r="L422" s="59" t="str">
        <f t="shared" si="30"/>
        <v>数据有误</v>
      </c>
      <c r="M422" s="60" t="str">
        <f t="shared" si="31"/>
        <v>请检查身份证输入</v>
      </c>
      <c r="N422" s="60" t="str">
        <f t="shared" si="32"/>
        <v>不合格</v>
      </c>
      <c r="O422" s="60" t="str">
        <f t="shared" si="33"/>
        <v>无误</v>
      </c>
      <c r="P422" s="61" t="str">
        <f t="shared" si="34"/>
        <v>现有段位有误</v>
      </c>
    </row>
    <row r="423" ht="18.75" spans="1:16">
      <c r="A423" s="27">
        <v>420</v>
      </c>
      <c r="B423" s="31"/>
      <c r="C423" s="31"/>
      <c r="D423" s="31"/>
      <c r="E423" s="33"/>
      <c r="F423" s="30"/>
      <c r="G423" s="30"/>
      <c r="H423" s="30"/>
      <c r="I423" s="31"/>
      <c r="J423" s="31"/>
      <c r="K423" s="31"/>
      <c r="L423" s="59" t="str">
        <f t="shared" si="30"/>
        <v>数据有误</v>
      </c>
      <c r="M423" s="60" t="str">
        <f t="shared" si="31"/>
        <v>请检查身份证输入</v>
      </c>
      <c r="N423" s="60" t="str">
        <f t="shared" si="32"/>
        <v>不合格</v>
      </c>
      <c r="O423" s="60" t="str">
        <f t="shared" si="33"/>
        <v>无误</v>
      </c>
      <c r="P423" s="61" t="str">
        <f t="shared" si="34"/>
        <v>现有段位有误</v>
      </c>
    </row>
    <row r="424" ht="18.75" spans="1:16">
      <c r="A424" s="27">
        <v>421</v>
      </c>
      <c r="B424" s="31"/>
      <c r="C424" s="31"/>
      <c r="D424" s="31"/>
      <c r="E424" s="33"/>
      <c r="F424" s="30"/>
      <c r="G424" s="30"/>
      <c r="H424" s="30"/>
      <c r="I424" s="31"/>
      <c r="J424" s="31"/>
      <c r="K424" s="31"/>
      <c r="L424" s="59" t="str">
        <f t="shared" si="30"/>
        <v>数据有误</v>
      </c>
      <c r="M424" s="60" t="str">
        <f t="shared" si="31"/>
        <v>请检查身份证输入</v>
      </c>
      <c r="N424" s="60" t="str">
        <f t="shared" si="32"/>
        <v>不合格</v>
      </c>
      <c r="O424" s="60" t="str">
        <f t="shared" si="33"/>
        <v>无误</v>
      </c>
      <c r="P424" s="61" t="str">
        <f t="shared" si="34"/>
        <v>现有段位有误</v>
      </c>
    </row>
    <row r="425" ht="18.75" spans="1:16">
      <c r="A425" s="27">
        <v>422</v>
      </c>
      <c r="B425" s="31"/>
      <c r="C425" s="31"/>
      <c r="D425" s="31"/>
      <c r="E425" s="33"/>
      <c r="F425" s="30"/>
      <c r="G425" s="30"/>
      <c r="H425" s="30"/>
      <c r="I425" s="31"/>
      <c r="J425" s="31"/>
      <c r="K425" s="31"/>
      <c r="L425" s="59" t="str">
        <f t="shared" si="30"/>
        <v>数据有误</v>
      </c>
      <c r="M425" s="60" t="str">
        <f t="shared" si="31"/>
        <v>请检查身份证输入</v>
      </c>
      <c r="N425" s="60" t="str">
        <f t="shared" si="32"/>
        <v>不合格</v>
      </c>
      <c r="O425" s="60" t="str">
        <f t="shared" si="33"/>
        <v>无误</v>
      </c>
      <c r="P425" s="61" t="str">
        <f t="shared" si="34"/>
        <v>现有段位有误</v>
      </c>
    </row>
    <row r="426" ht="18.75" spans="1:16">
      <c r="A426" s="27">
        <v>423</v>
      </c>
      <c r="B426" s="39"/>
      <c r="C426" s="31"/>
      <c r="D426" s="31"/>
      <c r="E426" s="33"/>
      <c r="F426" s="30"/>
      <c r="G426" s="30"/>
      <c r="H426" s="30"/>
      <c r="I426" s="31"/>
      <c r="J426" s="31"/>
      <c r="K426" s="31"/>
      <c r="L426" s="59" t="str">
        <f t="shared" si="30"/>
        <v>数据有误</v>
      </c>
      <c r="M426" s="60" t="str">
        <f t="shared" si="31"/>
        <v>请检查身份证输入</v>
      </c>
      <c r="N426" s="60" t="str">
        <f t="shared" si="32"/>
        <v>不合格</v>
      </c>
      <c r="O426" s="60" t="str">
        <f t="shared" si="33"/>
        <v>无误</v>
      </c>
      <c r="P426" s="61" t="str">
        <f t="shared" si="34"/>
        <v>现有段位有误</v>
      </c>
    </row>
    <row r="427" ht="18.75" spans="1:16">
      <c r="A427" s="27">
        <v>424</v>
      </c>
      <c r="B427" s="31"/>
      <c r="C427" s="31"/>
      <c r="D427" s="31"/>
      <c r="E427" s="33"/>
      <c r="F427" s="30"/>
      <c r="G427" s="30"/>
      <c r="H427" s="30"/>
      <c r="I427" s="31"/>
      <c r="J427" s="31"/>
      <c r="K427" s="31"/>
      <c r="L427" s="59" t="str">
        <f t="shared" si="30"/>
        <v>数据有误</v>
      </c>
      <c r="M427" s="60" t="str">
        <f t="shared" si="31"/>
        <v>请检查身份证输入</v>
      </c>
      <c r="N427" s="60" t="str">
        <f t="shared" si="32"/>
        <v>不合格</v>
      </c>
      <c r="O427" s="60" t="str">
        <f t="shared" si="33"/>
        <v>无误</v>
      </c>
      <c r="P427" s="61" t="str">
        <f t="shared" si="34"/>
        <v>现有段位有误</v>
      </c>
    </row>
    <row r="428" ht="18.75" spans="1:16">
      <c r="A428" s="27">
        <v>425</v>
      </c>
      <c r="B428" s="31"/>
      <c r="C428" s="31"/>
      <c r="D428" s="31"/>
      <c r="E428" s="33"/>
      <c r="F428" s="30"/>
      <c r="G428" s="30"/>
      <c r="H428" s="30"/>
      <c r="I428" s="31"/>
      <c r="J428" s="31"/>
      <c r="K428" s="31"/>
      <c r="L428" s="59" t="str">
        <f t="shared" si="30"/>
        <v>数据有误</v>
      </c>
      <c r="M428" s="60" t="str">
        <f t="shared" si="31"/>
        <v>请检查身份证输入</v>
      </c>
      <c r="N428" s="60" t="str">
        <f t="shared" si="32"/>
        <v>不合格</v>
      </c>
      <c r="O428" s="60" t="str">
        <f t="shared" si="33"/>
        <v>无误</v>
      </c>
      <c r="P428" s="61" t="str">
        <f t="shared" si="34"/>
        <v>现有段位有误</v>
      </c>
    </row>
    <row r="429" ht="18.75" spans="1:16">
      <c r="A429" s="27">
        <v>426</v>
      </c>
      <c r="B429" s="39"/>
      <c r="C429" s="39"/>
      <c r="D429" s="39"/>
      <c r="E429" s="45"/>
      <c r="F429" s="30"/>
      <c r="G429" s="30"/>
      <c r="H429" s="30"/>
      <c r="I429" s="31"/>
      <c r="J429" s="31"/>
      <c r="K429" s="31"/>
      <c r="L429" s="59" t="str">
        <f t="shared" si="30"/>
        <v>数据有误</v>
      </c>
      <c r="M429" s="60" t="str">
        <f t="shared" si="31"/>
        <v>请检查身份证输入</v>
      </c>
      <c r="N429" s="60" t="str">
        <f t="shared" si="32"/>
        <v>不合格</v>
      </c>
      <c r="O429" s="60" t="str">
        <f t="shared" si="33"/>
        <v>无误</v>
      </c>
      <c r="P429" s="61" t="str">
        <f t="shared" si="34"/>
        <v>现有段位有误</v>
      </c>
    </row>
    <row r="430" ht="18.75" spans="1:16">
      <c r="A430" s="27">
        <v>427</v>
      </c>
      <c r="B430" s="31"/>
      <c r="C430" s="39"/>
      <c r="D430" s="39"/>
      <c r="E430" s="33"/>
      <c r="F430" s="30"/>
      <c r="G430" s="30"/>
      <c r="H430" s="30"/>
      <c r="I430" s="31"/>
      <c r="J430" s="31"/>
      <c r="K430" s="31"/>
      <c r="L430" s="59" t="str">
        <f t="shared" si="30"/>
        <v>数据有误</v>
      </c>
      <c r="M430" s="60" t="str">
        <f t="shared" si="31"/>
        <v>请检查身份证输入</v>
      </c>
      <c r="N430" s="60" t="str">
        <f t="shared" si="32"/>
        <v>不合格</v>
      </c>
      <c r="O430" s="60" t="str">
        <f t="shared" si="33"/>
        <v>无误</v>
      </c>
      <c r="P430" s="61" t="str">
        <f t="shared" si="34"/>
        <v>现有段位有误</v>
      </c>
    </row>
    <row r="431" ht="18.75" spans="1:16">
      <c r="A431" s="27">
        <v>428</v>
      </c>
      <c r="B431" s="31"/>
      <c r="C431" s="31"/>
      <c r="D431" s="31"/>
      <c r="E431" s="33"/>
      <c r="F431" s="30"/>
      <c r="G431" s="30"/>
      <c r="H431" s="30"/>
      <c r="I431" s="31"/>
      <c r="J431" s="31"/>
      <c r="K431" s="31"/>
      <c r="L431" s="59" t="str">
        <f t="shared" si="30"/>
        <v>数据有误</v>
      </c>
      <c r="M431" s="60" t="str">
        <f t="shared" si="31"/>
        <v>请检查身份证输入</v>
      </c>
      <c r="N431" s="60" t="str">
        <f t="shared" si="32"/>
        <v>不合格</v>
      </c>
      <c r="O431" s="60" t="str">
        <f t="shared" si="33"/>
        <v>无误</v>
      </c>
      <c r="P431" s="61" t="str">
        <f t="shared" si="34"/>
        <v>现有段位有误</v>
      </c>
    </row>
    <row r="432" ht="18.75" spans="1:16">
      <c r="A432" s="27">
        <v>429</v>
      </c>
      <c r="B432" s="31"/>
      <c r="C432" s="31"/>
      <c r="D432" s="31"/>
      <c r="E432" s="33"/>
      <c r="F432" s="30"/>
      <c r="G432" s="30"/>
      <c r="H432" s="30"/>
      <c r="I432" s="31"/>
      <c r="J432" s="31"/>
      <c r="K432" s="31"/>
      <c r="L432" s="59" t="str">
        <f t="shared" si="30"/>
        <v>数据有误</v>
      </c>
      <c r="M432" s="60" t="str">
        <f t="shared" si="31"/>
        <v>请检查身份证输入</v>
      </c>
      <c r="N432" s="60" t="str">
        <f t="shared" si="32"/>
        <v>不合格</v>
      </c>
      <c r="O432" s="60" t="str">
        <f t="shared" si="33"/>
        <v>无误</v>
      </c>
      <c r="P432" s="61" t="str">
        <f t="shared" si="34"/>
        <v>现有段位有误</v>
      </c>
    </row>
    <row r="433" ht="18.75" spans="1:16">
      <c r="A433" s="27">
        <v>430</v>
      </c>
      <c r="B433" s="46"/>
      <c r="C433" s="46"/>
      <c r="D433" s="46"/>
      <c r="E433" s="47"/>
      <c r="F433" s="30"/>
      <c r="G433" s="30"/>
      <c r="H433" s="30"/>
      <c r="I433" s="31"/>
      <c r="J433" s="31"/>
      <c r="K433" s="31"/>
      <c r="L433" s="59" t="str">
        <f t="shared" si="30"/>
        <v>数据有误</v>
      </c>
      <c r="M433" s="60" t="str">
        <f t="shared" si="31"/>
        <v>请检查身份证输入</v>
      </c>
      <c r="N433" s="60" t="str">
        <f t="shared" si="32"/>
        <v>不合格</v>
      </c>
      <c r="O433" s="60" t="str">
        <f t="shared" si="33"/>
        <v>无误</v>
      </c>
      <c r="P433" s="61" t="str">
        <f t="shared" si="34"/>
        <v>现有段位有误</v>
      </c>
    </row>
    <row r="434" ht="18.75" spans="1:16">
      <c r="A434" s="27">
        <v>431</v>
      </c>
      <c r="B434" s="62"/>
      <c r="C434" s="62"/>
      <c r="D434" s="62"/>
      <c r="E434" s="71"/>
      <c r="F434" s="30"/>
      <c r="G434" s="30"/>
      <c r="H434" s="30"/>
      <c r="I434" s="31"/>
      <c r="J434" s="31"/>
      <c r="K434" s="31"/>
      <c r="L434" s="59" t="str">
        <f t="shared" si="30"/>
        <v>数据有误</v>
      </c>
      <c r="M434" s="60" t="str">
        <f t="shared" si="31"/>
        <v>请检查身份证输入</v>
      </c>
      <c r="N434" s="60" t="str">
        <f t="shared" si="32"/>
        <v>不合格</v>
      </c>
      <c r="O434" s="60" t="str">
        <f t="shared" si="33"/>
        <v>无误</v>
      </c>
      <c r="P434" s="61" t="str">
        <f t="shared" si="34"/>
        <v>现有段位有误</v>
      </c>
    </row>
    <row r="435" ht="18.75" spans="1:16">
      <c r="A435" s="27">
        <v>432</v>
      </c>
      <c r="B435" s="31"/>
      <c r="C435" s="31"/>
      <c r="D435" s="31"/>
      <c r="E435" s="33"/>
      <c r="F435" s="30"/>
      <c r="G435" s="30"/>
      <c r="H435" s="30"/>
      <c r="I435" s="31"/>
      <c r="J435" s="31"/>
      <c r="K435" s="31"/>
      <c r="L435" s="59" t="str">
        <f t="shared" si="30"/>
        <v>数据有误</v>
      </c>
      <c r="M435" s="60" t="str">
        <f t="shared" si="31"/>
        <v>请检查身份证输入</v>
      </c>
      <c r="N435" s="60" t="str">
        <f t="shared" si="32"/>
        <v>不合格</v>
      </c>
      <c r="O435" s="60" t="str">
        <f t="shared" si="33"/>
        <v>无误</v>
      </c>
      <c r="P435" s="61" t="str">
        <f t="shared" si="34"/>
        <v>现有段位有误</v>
      </c>
    </row>
    <row r="436" ht="18.75" spans="1:16">
      <c r="A436" s="27">
        <v>433</v>
      </c>
      <c r="B436" s="31"/>
      <c r="C436" s="31"/>
      <c r="D436" s="31"/>
      <c r="E436" s="33"/>
      <c r="F436" s="30"/>
      <c r="G436" s="30"/>
      <c r="H436" s="30"/>
      <c r="I436" s="31"/>
      <c r="J436" s="31"/>
      <c r="K436" s="31"/>
      <c r="L436" s="59" t="str">
        <f t="shared" si="30"/>
        <v>数据有误</v>
      </c>
      <c r="M436" s="60" t="str">
        <f t="shared" si="31"/>
        <v>请检查身份证输入</v>
      </c>
      <c r="N436" s="60" t="str">
        <f t="shared" si="32"/>
        <v>不合格</v>
      </c>
      <c r="O436" s="60" t="str">
        <f t="shared" si="33"/>
        <v>无误</v>
      </c>
      <c r="P436" s="61" t="str">
        <f t="shared" si="34"/>
        <v>现有段位有误</v>
      </c>
    </row>
    <row r="437" ht="18.75" spans="1:16">
      <c r="A437" s="27">
        <v>434</v>
      </c>
      <c r="B437" s="31"/>
      <c r="C437" s="31"/>
      <c r="D437" s="31"/>
      <c r="E437" s="45"/>
      <c r="F437" s="30"/>
      <c r="G437" s="30"/>
      <c r="H437" s="30"/>
      <c r="I437" s="31"/>
      <c r="J437" s="31"/>
      <c r="K437" s="31"/>
      <c r="L437" s="59" t="str">
        <f t="shared" si="30"/>
        <v>数据有误</v>
      </c>
      <c r="M437" s="60" t="str">
        <f t="shared" si="31"/>
        <v>请检查身份证输入</v>
      </c>
      <c r="N437" s="60" t="str">
        <f t="shared" si="32"/>
        <v>不合格</v>
      </c>
      <c r="O437" s="60" t="str">
        <f t="shared" si="33"/>
        <v>无误</v>
      </c>
      <c r="P437" s="61" t="str">
        <f t="shared" si="34"/>
        <v>现有段位有误</v>
      </c>
    </row>
    <row r="438" ht="18.75" spans="1:16">
      <c r="A438" s="27">
        <v>435</v>
      </c>
      <c r="B438" s="31"/>
      <c r="C438" s="31"/>
      <c r="D438" s="31"/>
      <c r="E438" s="33"/>
      <c r="F438" s="30"/>
      <c r="G438" s="30"/>
      <c r="H438" s="30"/>
      <c r="I438" s="31"/>
      <c r="J438" s="31"/>
      <c r="K438" s="31"/>
      <c r="L438" s="59" t="str">
        <f t="shared" si="30"/>
        <v>数据有误</v>
      </c>
      <c r="M438" s="60" t="str">
        <f t="shared" si="31"/>
        <v>请检查身份证输入</v>
      </c>
      <c r="N438" s="60" t="str">
        <f t="shared" si="32"/>
        <v>不合格</v>
      </c>
      <c r="O438" s="60" t="str">
        <f t="shared" si="33"/>
        <v>无误</v>
      </c>
      <c r="P438" s="61" t="str">
        <f t="shared" si="34"/>
        <v>现有段位有误</v>
      </c>
    </row>
    <row r="439" ht="18.75" spans="1:16">
      <c r="A439" s="27">
        <v>436</v>
      </c>
      <c r="B439" s="31"/>
      <c r="C439" s="31"/>
      <c r="D439" s="31"/>
      <c r="E439" s="33"/>
      <c r="F439" s="30"/>
      <c r="G439" s="30"/>
      <c r="H439" s="30"/>
      <c r="I439" s="31"/>
      <c r="J439" s="31"/>
      <c r="K439" s="31"/>
      <c r="L439" s="59" t="str">
        <f t="shared" si="30"/>
        <v>数据有误</v>
      </c>
      <c r="M439" s="60" t="str">
        <f t="shared" si="31"/>
        <v>请检查身份证输入</v>
      </c>
      <c r="N439" s="60" t="str">
        <f t="shared" si="32"/>
        <v>不合格</v>
      </c>
      <c r="O439" s="60" t="str">
        <f t="shared" si="33"/>
        <v>无误</v>
      </c>
      <c r="P439" s="61" t="str">
        <f t="shared" si="34"/>
        <v>现有段位有误</v>
      </c>
    </row>
    <row r="440" ht="18.75" spans="1:16">
      <c r="A440" s="27">
        <v>437</v>
      </c>
      <c r="B440" s="31"/>
      <c r="C440" s="31"/>
      <c r="D440" s="31"/>
      <c r="E440" s="33"/>
      <c r="F440" s="30"/>
      <c r="G440" s="30"/>
      <c r="H440" s="30"/>
      <c r="I440" s="31"/>
      <c r="J440" s="31"/>
      <c r="K440" s="31"/>
      <c r="L440" s="59" t="str">
        <f t="shared" si="30"/>
        <v>数据有误</v>
      </c>
      <c r="M440" s="60" t="str">
        <f t="shared" si="31"/>
        <v>请检查身份证输入</v>
      </c>
      <c r="N440" s="60" t="str">
        <f t="shared" si="32"/>
        <v>不合格</v>
      </c>
      <c r="O440" s="60" t="str">
        <f t="shared" si="33"/>
        <v>无误</v>
      </c>
      <c r="P440" s="61" t="str">
        <f t="shared" si="34"/>
        <v>现有段位有误</v>
      </c>
    </row>
    <row r="441" ht="18.75" spans="1:16">
      <c r="A441" s="27">
        <v>438</v>
      </c>
      <c r="B441" s="31"/>
      <c r="C441" s="31"/>
      <c r="D441" s="31"/>
      <c r="E441" s="33"/>
      <c r="F441" s="30"/>
      <c r="G441" s="30"/>
      <c r="H441" s="30"/>
      <c r="I441" s="31"/>
      <c r="J441" s="31"/>
      <c r="K441" s="31"/>
      <c r="L441" s="59" t="str">
        <f t="shared" si="30"/>
        <v>数据有误</v>
      </c>
      <c r="M441" s="60" t="str">
        <f t="shared" si="31"/>
        <v>请检查身份证输入</v>
      </c>
      <c r="N441" s="60" t="str">
        <f t="shared" si="32"/>
        <v>不合格</v>
      </c>
      <c r="O441" s="60" t="str">
        <f t="shared" si="33"/>
        <v>无误</v>
      </c>
      <c r="P441" s="61" t="str">
        <f t="shared" si="34"/>
        <v>现有段位有误</v>
      </c>
    </row>
    <row r="442" ht="18.75" spans="1:16">
      <c r="A442" s="27">
        <v>439</v>
      </c>
      <c r="B442" s="50"/>
      <c r="C442" s="50"/>
      <c r="D442" s="41"/>
      <c r="E442" s="75"/>
      <c r="F442" s="30"/>
      <c r="G442" s="30"/>
      <c r="H442" s="30"/>
      <c r="I442" s="62"/>
      <c r="J442" s="62"/>
      <c r="K442" s="62"/>
      <c r="L442" s="59" t="str">
        <f t="shared" si="30"/>
        <v>数据有误</v>
      </c>
      <c r="M442" s="60" t="str">
        <f t="shared" si="31"/>
        <v>请检查身份证输入</v>
      </c>
      <c r="N442" s="60" t="str">
        <f t="shared" si="32"/>
        <v>不合格</v>
      </c>
      <c r="O442" s="60" t="str">
        <f t="shared" si="33"/>
        <v>无误</v>
      </c>
      <c r="P442" s="61" t="str">
        <f t="shared" si="34"/>
        <v>现有段位有误</v>
      </c>
    </row>
    <row r="443" ht="18.75" spans="1:16">
      <c r="A443" s="27">
        <v>440</v>
      </c>
      <c r="B443" s="31"/>
      <c r="C443" s="31"/>
      <c r="D443" s="31"/>
      <c r="E443" s="33"/>
      <c r="F443" s="30"/>
      <c r="G443" s="30"/>
      <c r="H443" s="30"/>
      <c r="I443" s="31"/>
      <c r="J443" s="31"/>
      <c r="K443" s="31"/>
      <c r="L443" s="59" t="str">
        <f t="shared" si="30"/>
        <v>数据有误</v>
      </c>
      <c r="M443" s="60" t="str">
        <f t="shared" si="31"/>
        <v>请检查身份证输入</v>
      </c>
      <c r="N443" s="60" t="str">
        <f t="shared" si="32"/>
        <v>不合格</v>
      </c>
      <c r="O443" s="60" t="str">
        <f t="shared" si="33"/>
        <v>无误</v>
      </c>
      <c r="P443" s="61" t="str">
        <f t="shared" si="34"/>
        <v>现有段位有误</v>
      </c>
    </row>
    <row r="444" ht="18.75" spans="1:16">
      <c r="A444" s="27">
        <v>441</v>
      </c>
      <c r="B444" s="31"/>
      <c r="C444" s="31"/>
      <c r="D444" s="31"/>
      <c r="E444" s="33"/>
      <c r="F444" s="30"/>
      <c r="G444" s="30"/>
      <c r="H444" s="30"/>
      <c r="I444" s="31"/>
      <c r="J444" s="31"/>
      <c r="K444" s="31"/>
      <c r="L444" s="59" t="str">
        <f t="shared" si="30"/>
        <v>数据有误</v>
      </c>
      <c r="M444" s="60" t="str">
        <f t="shared" si="31"/>
        <v>请检查身份证输入</v>
      </c>
      <c r="N444" s="60" t="str">
        <f t="shared" si="32"/>
        <v>不合格</v>
      </c>
      <c r="O444" s="60" t="str">
        <f t="shared" si="33"/>
        <v>无误</v>
      </c>
      <c r="P444" s="61" t="str">
        <f t="shared" si="34"/>
        <v>现有段位有误</v>
      </c>
    </row>
    <row r="445" ht="18.75" spans="1:16">
      <c r="A445" s="27">
        <v>442</v>
      </c>
      <c r="B445" s="31"/>
      <c r="C445" s="31"/>
      <c r="D445" s="31"/>
      <c r="E445" s="33"/>
      <c r="F445" s="30"/>
      <c r="G445" s="30"/>
      <c r="H445" s="30"/>
      <c r="I445" s="31"/>
      <c r="J445" s="31"/>
      <c r="K445" s="31"/>
      <c r="L445" s="59" t="str">
        <f t="shared" si="30"/>
        <v>数据有误</v>
      </c>
      <c r="M445" s="60" t="str">
        <f t="shared" si="31"/>
        <v>请检查身份证输入</v>
      </c>
      <c r="N445" s="60" t="str">
        <f t="shared" si="32"/>
        <v>不合格</v>
      </c>
      <c r="O445" s="60" t="str">
        <f t="shared" si="33"/>
        <v>无误</v>
      </c>
      <c r="P445" s="61" t="str">
        <f t="shared" si="34"/>
        <v>现有段位有误</v>
      </c>
    </row>
    <row r="446" ht="18.75" spans="1:16">
      <c r="A446" s="27">
        <v>443</v>
      </c>
      <c r="B446" s="35"/>
      <c r="C446" s="35"/>
      <c r="D446" s="35"/>
      <c r="E446" s="32"/>
      <c r="F446" s="30"/>
      <c r="G446" s="30"/>
      <c r="H446" s="30"/>
      <c r="I446" s="31"/>
      <c r="J446" s="31"/>
      <c r="K446" s="31"/>
      <c r="L446" s="59" t="str">
        <f t="shared" si="30"/>
        <v>数据有误</v>
      </c>
      <c r="M446" s="60" t="str">
        <f t="shared" si="31"/>
        <v>请检查身份证输入</v>
      </c>
      <c r="N446" s="60" t="str">
        <f t="shared" si="32"/>
        <v>不合格</v>
      </c>
      <c r="O446" s="60" t="str">
        <f t="shared" si="33"/>
        <v>无误</v>
      </c>
      <c r="P446" s="61" t="str">
        <f t="shared" si="34"/>
        <v>现有段位有误</v>
      </c>
    </row>
    <row r="447" ht="18.75" spans="1:16">
      <c r="A447" s="27">
        <v>444</v>
      </c>
      <c r="B447" s="31"/>
      <c r="C447" s="31"/>
      <c r="D447" s="31"/>
      <c r="E447" s="33"/>
      <c r="F447" s="30"/>
      <c r="G447" s="30"/>
      <c r="H447" s="30"/>
      <c r="I447" s="31"/>
      <c r="J447" s="31"/>
      <c r="K447" s="31"/>
      <c r="L447" s="59" t="str">
        <f t="shared" si="30"/>
        <v>数据有误</v>
      </c>
      <c r="M447" s="60" t="str">
        <f t="shared" si="31"/>
        <v>请检查身份证输入</v>
      </c>
      <c r="N447" s="60" t="str">
        <f t="shared" si="32"/>
        <v>不合格</v>
      </c>
      <c r="O447" s="60" t="str">
        <f t="shared" si="33"/>
        <v>无误</v>
      </c>
      <c r="P447" s="61" t="str">
        <f t="shared" si="34"/>
        <v>现有段位有误</v>
      </c>
    </row>
    <row r="448" ht="18.75" spans="1:16">
      <c r="A448" s="27">
        <v>445</v>
      </c>
      <c r="B448" s="31"/>
      <c r="C448" s="31"/>
      <c r="D448" s="31"/>
      <c r="E448" s="33"/>
      <c r="F448" s="30"/>
      <c r="G448" s="30"/>
      <c r="H448" s="30"/>
      <c r="I448" s="31"/>
      <c r="J448" s="31"/>
      <c r="K448" s="31"/>
      <c r="L448" s="59" t="str">
        <f t="shared" si="30"/>
        <v>数据有误</v>
      </c>
      <c r="M448" s="60" t="str">
        <f t="shared" si="31"/>
        <v>请检查身份证输入</v>
      </c>
      <c r="N448" s="60" t="str">
        <f t="shared" si="32"/>
        <v>不合格</v>
      </c>
      <c r="O448" s="60" t="str">
        <f t="shared" si="33"/>
        <v>无误</v>
      </c>
      <c r="P448" s="61" t="str">
        <f t="shared" si="34"/>
        <v>现有段位有误</v>
      </c>
    </row>
    <row r="449" ht="18.75" spans="1:16">
      <c r="A449" s="27">
        <v>446</v>
      </c>
      <c r="B449" s="31"/>
      <c r="C449" s="31"/>
      <c r="D449" s="31"/>
      <c r="E449" s="33"/>
      <c r="F449" s="30"/>
      <c r="G449" s="30"/>
      <c r="H449" s="30"/>
      <c r="I449" s="31"/>
      <c r="J449" s="31"/>
      <c r="K449" s="31"/>
      <c r="L449" s="59" t="str">
        <f t="shared" si="30"/>
        <v>数据有误</v>
      </c>
      <c r="M449" s="60" t="str">
        <f t="shared" si="31"/>
        <v>请检查身份证输入</v>
      </c>
      <c r="N449" s="60" t="str">
        <f t="shared" si="32"/>
        <v>不合格</v>
      </c>
      <c r="O449" s="60" t="str">
        <f t="shared" si="33"/>
        <v>无误</v>
      </c>
      <c r="P449" s="61" t="str">
        <f t="shared" si="34"/>
        <v>现有段位有误</v>
      </c>
    </row>
    <row r="450" ht="18.75" spans="1:16">
      <c r="A450" s="27">
        <v>447</v>
      </c>
      <c r="B450" s="31"/>
      <c r="C450" s="31"/>
      <c r="D450" s="31"/>
      <c r="E450" s="33"/>
      <c r="F450" s="30"/>
      <c r="G450" s="30"/>
      <c r="H450" s="30"/>
      <c r="I450" s="31"/>
      <c r="J450" s="31"/>
      <c r="K450" s="31"/>
      <c r="L450" s="59" t="str">
        <f t="shared" si="30"/>
        <v>数据有误</v>
      </c>
      <c r="M450" s="60" t="str">
        <f t="shared" si="31"/>
        <v>请检查身份证输入</v>
      </c>
      <c r="N450" s="60" t="str">
        <f t="shared" si="32"/>
        <v>不合格</v>
      </c>
      <c r="O450" s="60" t="str">
        <f t="shared" si="33"/>
        <v>无误</v>
      </c>
      <c r="P450" s="61" t="str">
        <f t="shared" si="34"/>
        <v>现有段位有误</v>
      </c>
    </row>
    <row r="451" ht="18.75" spans="1:16">
      <c r="A451" s="27">
        <v>448</v>
      </c>
      <c r="B451" s="31"/>
      <c r="C451" s="31"/>
      <c r="D451" s="31"/>
      <c r="E451" s="33"/>
      <c r="F451" s="30"/>
      <c r="G451" s="30"/>
      <c r="H451" s="30"/>
      <c r="I451" s="31"/>
      <c r="J451" s="31"/>
      <c r="K451" s="31"/>
      <c r="L451" s="59" t="str">
        <f t="shared" si="30"/>
        <v>数据有误</v>
      </c>
      <c r="M451" s="60" t="str">
        <f t="shared" si="31"/>
        <v>请检查身份证输入</v>
      </c>
      <c r="N451" s="60" t="str">
        <f t="shared" si="32"/>
        <v>不合格</v>
      </c>
      <c r="O451" s="60" t="str">
        <f t="shared" si="33"/>
        <v>无误</v>
      </c>
      <c r="P451" s="61" t="str">
        <f t="shared" si="34"/>
        <v>现有段位有误</v>
      </c>
    </row>
    <row r="452" ht="18.75" spans="1:16">
      <c r="A452" s="27">
        <v>449</v>
      </c>
      <c r="B452" s="31"/>
      <c r="C452" s="31"/>
      <c r="D452" s="31"/>
      <c r="E452" s="33"/>
      <c r="F452" s="30"/>
      <c r="G452" s="30"/>
      <c r="H452" s="30"/>
      <c r="I452" s="31"/>
      <c r="J452" s="31"/>
      <c r="K452" s="31"/>
      <c r="L452" s="59" t="str">
        <f t="shared" si="30"/>
        <v>数据有误</v>
      </c>
      <c r="M452" s="60" t="str">
        <f t="shared" si="31"/>
        <v>请检查身份证输入</v>
      </c>
      <c r="N452" s="60" t="str">
        <f t="shared" si="32"/>
        <v>不合格</v>
      </c>
      <c r="O452" s="60" t="str">
        <f t="shared" si="33"/>
        <v>无误</v>
      </c>
      <c r="P452" s="61" t="str">
        <f t="shared" si="34"/>
        <v>现有段位有误</v>
      </c>
    </row>
    <row r="453" ht="18.75" spans="1:16">
      <c r="A453" s="27">
        <v>450</v>
      </c>
      <c r="B453" s="31"/>
      <c r="C453" s="31"/>
      <c r="D453" s="31"/>
      <c r="E453" s="33"/>
      <c r="F453" s="30"/>
      <c r="G453" s="30"/>
      <c r="H453" s="30"/>
      <c r="I453" s="31"/>
      <c r="J453" s="31"/>
      <c r="K453" s="31"/>
      <c r="L453" s="59" t="str">
        <f t="shared" ref="L453:L516" si="35">IFERROR(VALUE(MID(E453,7,8)),"数据有误")</f>
        <v>数据有误</v>
      </c>
      <c r="M453" s="60" t="str">
        <f t="shared" ref="M453:M516" si="36">IFERROR(IF(ISODD(MID(E453,17,1)),"男","女"),"请检查身份证输入")</f>
        <v>请检查身份证输入</v>
      </c>
      <c r="N453" s="60" t="str">
        <f t="shared" ref="N453:N516" si="37">IF(M453=C453,"合格","不合格")</f>
        <v>不合格</v>
      </c>
      <c r="O453" s="60" t="str">
        <f t="shared" ref="O453:O516" si="38">IF(MID(E453,16,3)="000","有误","无误")</f>
        <v>无误</v>
      </c>
      <c r="P453" s="61" t="str">
        <f t="shared" ref="P453:P516" si="39">IF(OR(D453="晋升2级组",D453="晋升1级组"),150,IF(D453="晋升1段组",180,IF(OR(D453="晋升2段组",D453="晋升3段组"),220,IF(OR(D453="晋升4段组",D453="晋升5段组"),240,IF(D453="晋升6段组",260,"现有段位有误")))))</f>
        <v>现有段位有误</v>
      </c>
    </row>
    <row r="454" ht="18.75" spans="1:16">
      <c r="A454" s="27">
        <v>451</v>
      </c>
      <c r="B454" s="31"/>
      <c r="C454" s="31"/>
      <c r="D454" s="31"/>
      <c r="E454" s="33"/>
      <c r="F454" s="30"/>
      <c r="G454" s="30"/>
      <c r="H454" s="30"/>
      <c r="I454" s="31"/>
      <c r="J454" s="31"/>
      <c r="K454" s="31"/>
      <c r="L454" s="59" t="str">
        <f t="shared" si="35"/>
        <v>数据有误</v>
      </c>
      <c r="M454" s="60" t="str">
        <f t="shared" si="36"/>
        <v>请检查身份证输入</v>
      </c>
      <c r="N454" s="60" t="str">
        <f t="shared" si="37"/>
        <v>不合格</v>
      </c>
      <c r="O454" s="60" t="str">
        <f t="shared" si="38"/>
        <v>无误</v>
      </c>
      <c r="P454" s="61" t="str">
        <f t="shared" si="39"/>
        <v>现有段位有误</v>
      </c>
    </row>
    <row r="455" ht="18.75" spans="1:16">
      <c r="A455" s="27">
        <v>452</v>
      </c>
      <c r="B455" s="31"/>
      <c r="C455" s="31"/>
      <c r="D455" s="31"/>
      <c r="E455" s="33"/>
      <c r="F455" s="30"/>
      <c r="G455" s="30"/>
      <c r="H455" s="30"/>
      <c r="I455" s="31"/>
      <c r="J455" s="31"/>
      <c r="K455" s="31"/>
      <c r="L455" s="59" t="str">
        <f t="shared" si="35"/>
        <v>数据有误</v>
      </c>
      <c r="M455" s="60" t="str">
        <f t="shared" si="36"/>
        <v>请检查身份证输入</v>
      </c>
      <c r="N455" s="60" t="str">
        <f t="shared" si="37"/>
        <v>不合格</v>
      </c>
      <c r="O455" s="60" t="str">
        <f t="shared" si="38"/>
        <v>无误</v>
      </c>
      <c r="P455" s="61" t="str">
        <f t="shared" si="39"/>
        <v>现有段位有误</v>
      </c>
    </row>
    <row r="456" ht="18.75" spans="1:16">
      <c r="A456" s="27">
        <v>453</v>
      </c>
      <c r="B456" s="39"/>
      <c r="C456" s="39"/>
      <c r="D456" s="39"/>
      <c r="E456" s="45"/>
      <c r="F456" s="30"/>
      <c r="G456" s="30"/>
      <c r="H456" s="30"/>
      <c r="I456" s="31"/>
      <c r="J456" s="31"/>
      <c r="K456" s="31"/>
      <c r="L456" s="59" t="str">
        <f t="shared" si="35"/>
        <v>数据有误</v>
      </c>
      <c r="M456" s="60" t="str">
        <f t="shared" si="36"/>
        <v>请检查身份证输入</v>
      </c>
      <c r="N456" s="60" t="str">
        <f t="shared" si="37"/>
        <v>不合格</v>
      </c>
      <c r="O456" s="60" t="str">
        <f t="shared" si="38"/>
        <v>无误</v>
      </c>
      <c r="P456" s="61" t="str">
        <f t="shared" si="39"/>
        <v>现有段位有误</v>
      </c>
    </row>
    <row r="457" ht="18.75" spans="1:16">
      <c r="A457" s="27">
        <v>454</v>
      </c>
      <c r="B457" s="31"/>
      <c r="C457" s="31"/>
      <c r="D457" s="31"/>
      <c r="E457" s="33"/>
      <c r="F457" s="30"/>
      <c r="G457" s="30"/>
      <c r="H457" s="30"/>
      <c r="I457" s="31"/>
      <c r="J457" s="31"/>
      <c r="K457" s="31"/>
      <c r="L457" s="59" t="str">
        <f t="shared" si="35"/>
        <v>数据有误</v>
      </c>
      <c r="M457" s="60" t="str">
        <f t="shared" si="36"/>
        <v>请检查身份证输入</v>
      </c>
      <c r="N457" s="60" t="str">
        <f t="shared" si="37"/>
        <v>不合格</v>
      </c>
      <c r="O457" s="60" t="str">
        <f t="shared" si="38"/>
        <v>无误</v>
      </c>
      <c r="P457" s="61" t="str">
        <f t="shared" si="39"/>
        <v>现有段位有误</v>
      </c>
    </row>
    <row r="458" ht="18.75" spans="1:16">
      <c r="A458" s="27">
        <v>455</v>
      </c>
      <c r="B458" s="31"/>
      <c r="C458" s="31"/>
      <c r="D458" s="31"/>
      <c r="E458" s="33"/>
      <c r="F458" s="30"/>
      <c r="G458" s="30"/>
      <c r="H458" s="30"/>
      <c r="I458" s="31"/>
      <c r="J458" s="31"/>
      <c r="K458" s="31"/>
      <c r="L458" s="59" t="str">
        <f t="shared" si="35"/>
        <v>数据有误</v>
      </c>
      <c r="M458" s="60" t="str">
        <f t="shared" si="36"/>
        <v>请检查身份证输入</v>
      </c>
      <c r="N458" s="60" t="str">
        <f t="shared" si="37"/>
        <v>不合格</v>
      </c>
      <c r="O458" s="60" t="str">
        <f t="shared" si="38"/>
        <v>无误</v>
      </c>
      <c r="P458" s="61" t="str">
        <f t="shared" si="39"/>
        <v>现有段位有误</v>
      </c>
    </row>
    <row r="459" ht="18.75" spans="1:16">
      <c r="A459" s="27">
        <v>456</v>
      </c>
      <c r="B459" s="31"/>
      <c r="C459" s="31"/>
      <c r="D459" s="31"/>
      <c r="E459" s="33"/>
      <c r="F459" s="30"/>
      <c r="G459" s="30"/>
      <c r="H459" s="30"/>
      <c r="I459" s="31"/>
      <c r="J459" s="31"/>
      <c r="K459" s="31"/>
      <c r="L459" s="59" t="str">
        <f t="shared" si="35"/>
        <v>数据有误</v>
      </c>
      <c r="M459" s="60" t="str">
        <f t="shared" si="36"/>
        <v>请检查身份证输入</v>
      </c>
      <c r="N459" s="60" t="str">
        <f t="shared" si="37"/>
        <v>不合格</v>
      </c>
      <c r="O459" s="60" t="str">
        <f t="shared" si="38"/>
        <v>无误</v>
      </c>
      <c r="P459" s="61" t="str">
        <f t="shared" si="39"/>
        <v>现有段位有误</v>
      </c>
    </row>
    <row r="460" ht="18.75" spans="1:16">
      <c r="A460" s="27">
        <v>457</v>
      </c>
      <c r="B460" s="31"/>
      <c r="C460" s="31"/>
      <c r="D460" s="31"/>
      <c r="E460" s="33"/>
      <c r="F460" s="30"/>
      <c r="G460" s="30"/>
      <c r="H460" s="30"/>
      <c r="I460" s="31"/>
      <c r="J460" s="31"/>
      <c r="K460" s="31"/>
      <c r="L460" s="59" t="str">
        <f t="shared" si="35"/>
        <v>数据有误</v>
      </c>
      <c r="M460" s="60" t="str">
        <f t="shared" si="36"/>
        <v>请检查身份证输入</v>
      </c>
      <c r="N460" s="60" t="str">
        <f t="shared" si="37"/>
        <v>不合格</v>
      </c>
      <c r="O460" s="60" t="str">
        <f t="shared" si="38"/>
        <v>无误</v>
      </c>
      <c r="P460" s="61" t="str">
        <f t="shared" si="39"/>
        <v>现有段位有误</v>
      </c>
    </row>
    <row r="461" ht="18.75" spans="1:16">
      <c r="A461" s="27">
        <v>458</v>
      </c>
      <c r="B461" s="31"/>
      <c r="C461" s="31"/>
      <c r="D461" s="31"/>
      <c r="E461" s="33"/>
      <c r="F461" s="30"/>
      <c r="G461" s="30"/>
      <c r="H461" s="30"/>
      <c r="I461" s="31"/>
      <c r="J461" s="31"/>
      <c r="K461" s="31"/>
      <c r="L461" s="59" t="str">
        <f t="shared" si="35"/>
        <v>数据有误</v>
      </c>
      <c r="M461" s="60" t="str">
        <f t="shared" si="36"/>
        <v>请检查身份证输入</v>
      </c>
      <c r="N461" s="60" t="str">
        <f t="shared" si="37"/>
        <v>不合格</v>
      </c>
      <c r="O461" s="60" t="str">
        <f t="shared" si="38"/>
        <v>无误</v>
      </c>
      <c r="P461" s="61" t="str">
        <f t="shared" si="39"/>
        <v>现有段位有误</v>
      </c>
    </row>
    <row r="462" ht="18.75" spans="1:16">
      <c r="A462" s="27">
        <v>459</v>
      </c>
      <c r="B462" s="31"/>
      <c r="C462" s="31"/>
      <c r="D462" s="38"/>
      <c r="E462" s="34"/>
      <c r="F462" s="30"/>
      <c r="G462" s="30"/>
      <c r="H462" s="30"/>
      <c r="I462" s="31"/>
      <c r="J462" s="31"/>
      <c r="K462" s="31"/>
      <c r="L462" s="59" t="str">
        <f t="shared" si="35"/>
        <v>数据有误</v>
      </c>
      <c r="M462" s="60" t="str">
        <f t="shared" si="36"/>
        <v>请检查身份证输入</v>
      </c>
      <c r="N462" s="60" t="str">
        <f t="shared" si="37"/>
        <v>不合格</v>
      </c>
      <c r="O462" s="60" t="str">
        <f t="shared" si="38"/>
        <v>无误</v>
      </c>
      <c r="P462" s="61" t="str">
        <f t="shared" si="39"/>
        <v>现有段位有误</v>
      </c>
    </row>
    <row r="463" ht="18.75" spans="1:16">
      <c r="A463" s="27">
        <v>460</v>
      </c>
      <c r="B463" s="31"/>
      <c r="C463" s="31"/>
      <c r="D463" s="31"/>
      <c r="E463" s="33"/>
      <c r="F463" s="30"/>
      <c r="G463" s="30"/>
      <c r="H463" s="30"/>
      <c r="I463" s="31"/>
      <c r="J463" s="31"/>
      <c r="K463" s="31"/>
      <c r="L463" s="59" t="str">
        <f t="shared" si="35"/>
        <v>数据有误</v>
      </c>
      <c r="M463" s="60" t="str">
        <f t="shared" si="36"/>
        <v>请检查身份证输入</v>
      </c>
      <c r="N463" s="60" t="str">
        <f t="shared" si="37"/>
        <v>不合格</v>
      </c>
      <c r="O463" s="60" t="str">
        <f t="shared" si="38"/>
        <v>无误</v>
      </c>
      <c r="P463" s="61" t="str">
        <f t="shared" si="39"/>
        <v>现有段位有误</v>
      </c>
    </row>
    <row r="464" ht="18.75" spans="1:16">
      <c r="A464" s="27">
        <v>461</v>
      </c>
      <c r="B464" s="31"/>
      <c r="C464" s="31"/>
      <c r="D464" s="31"/>
      <c r="E464" s="33"/>
      <c r="F464" s="30"/>
      <c r="G464" s="30"/>
      <c r="H464" s="30"/>
      <c r="I464" s="31"/>
      <c r="J464" s="31"/>
      <c r="K464" s="31"/>
      <c r="L464" s="59" t="str">
        <f t="shared" si="35"/>
        <v>数据有误</v>
      </c>
      <c r="M464" s="60" t="str">
        <f t="shared" si="36"/>
        <v>请检查身份证输入</v>
      </c>
      <c r="N464" s="60" t="str">
        <f t="shared" si="37"/>
        <v>不合格</v>
      </c>
      <c r="O464" s="60" t="str">
        <f t="shared" si="38"/>
        <v>无误</v>
      </c>
      <c r="P464" s="61" t="str">
        <f t="shared" si="39"/>
        <v>现有段位有误</v>
      </c>
    </row>
    <row r="465" ht="18.75" spans="1:16">
      <c r="A465" s="27">
        <v>462</v>
      </c>
      <c r="B465" s="31"/>
      <c r="C465" s="31"/>
      <c r="D465" s="31"/>
      <c r="E465" s="33"/>
      <c r="F465" s="30"/>
      <c r="G465" s="30"/>
      <c r="H465" s="30"/>
      <c r="I465" s="31"/>
      <c r="J465" s="31"/>
      <c r="K465" s="31"/>
      <c r="L465" s="59" t="str">
        <f t="shared" si="35"/>
        <v>数据有误</v>
      </c>
      <c r="M465" s="60" t="str">
        <f t="shared" si="36"/>
        <v>请检查身份证输入</v>
      </c>
      <c r="N465" s="60" t="str">
        <f t="shared" si="37"/>
        <v>不合格</v>
      </c>
      <c r="O465" s="60" t="str">
        <f t="shared" si="38"/>
        <v>无误</v>
      </c>
      <c r="P465" s="61" t="str">
        <f t="shared" si="39"/>
        <v>现有段位有误</v>
      </c>
    </row>
    <row r="466" ht="18.75" spans="1:16">
      <c r="A466" s="27">
        <v>463</v>
      </c>
      <c r="B466" s="41"/>
      <c r="C466" s="41"/>
      <c r="D466" s="41"/>
      <c r="E466" s="70"/>
      <c r="F466" s="30"/>
      <c r="G466" s="30"/>
      <c r="H466" s="30"/>
      <c r="I466" s="62"/>
      <c r="J466" s="62"/>
      <c r="K466" s="62"/>
      <c r="L466" s="59" t="str">
        <f t="shared" si="35"/>
        <v>数据有误</v>
      </c>
      <c r="M466" s="60" t="str">
        <f t="shared" si="36"/>
        <v>请检查身份证输入</v>
      </c>
      <c r="N466" s="60" t="str">
        <f t="shared" si="37"/>
        <v>不合格</v>
      </c>
      <c r="O466" s="60" t="str">
        <f t="shared" si="38"/>
        <v>无误</v>
      </c>
      <c r="P466" s="61" t="str">
        <f t="shared" si="39"/>
        <v>现有段位有误</v>
      </c>
    </row>
    <row r="467" ht="18.75" spans="1:16">
      <c r="A467" s="27">
        <v>464</v>
      </c>
      <c r="B467" s="31"/>
      <c r="C467" s="31"/>
      <c r="D467" s="31"/>
      <c r="E467" s="33"/>
      <c r="F467" s="30"/>
      <c r="G467" s="30"/>
      <c r="H467" s="30"/>
      <c r="I467" s="31"/>
      <c r="J467" s="31"/>
      <c r="K467" s="31"/>
      <c r="L467" s="59" t="str">
        <f t="shared" si="35"/>
        <v>数据有误</v>
      </c>
      <c r="M467" s="60" t="str">
        <f t="shared" si="36"/>
        <v>请检查身份证输入</v>
      </c>
      <c r="N467" s="60" t="str">
        <f t="shared" si="37"/>
        <v>不合格</v>
      </c>
      <c r="O467" s="60" t="str">
        <f t="shared" si="38"/>
        <v>无误</v>
      </c>
      <c r="P467" s="61" t="str">
        <f t="shared" si="39"/>
        <v>现有段位有误</v>
      </c>
    </row>
    <row r="468" ht="18.75" spans="1:16">
      <c r="A468" s="27">
        <v>465</v>
      </c>
      <c r="B468" s="31"/>
      <c r="C468" s="31"/>
      <c r="D468" s="31"/>
      <c r="E468" s="33"/>
      <c r="F468" s="30"/>
      <c r="G468" s="30"/>
      <c r="H468" s="30"/>
      <c r="I468" s="31"/>
      <c r="J468" s="31"/>
      <c r="K468" s="31"/>
      <c r="L468" s="59" t="str">
        <f t="shared" si="35"/>
        <v>数据有误</v>
      </c>
      <c r="M468" s="60" t="str">
        <f t="shared" si="36"/>
        <v>请检查身份证输入</v>
      </c>
      <c r="N468" s="60" t="str">
        <f t="shared" si="37"/>
        <v>不合格</v>
      </c>
      <c r="O468" s="60" t="str">
        <f t="shared" si="38"/>
        <v>无误</v>
      </c>
      <c r="P468" s="61" t="str">
        <f t="shared" si="39"/>
        <v>现有段位有误</v>
      </c>
    </row>
    <row r="469" ht="18.75" spans="1:16">
      <c r="A469" s="27">
        <v>466</v>
      </c>
      <c r="B469" s="31"/>
      <c r="C469" s="31"/>
      <c r="D469" s="31"/>
      <c r="E469" s="33"/>
      <c r="F469" s="30"/>
      <c r="G469" s="30"/>
      <c r="H469" s="30"/>
      <c r="I469" s="31"/>
      <c r="J469" s="31"/>
      <c r="K469" s="31"/>
      <c r="L469" s="59" t="str">
        <f t="shared" si="35"/>
        <v>数据有误</v>
      </c>
      <c r="M469" s="60" t="str">
        <f t="shared" si="36"/>
        <v>请检查身份证输入</v>
      </c>
      <c r="N469" s="60" t="str">
        <f t="shared" si="37"/>
        <v>不合格</v>
      </c>
      <c r="O469" s="60" t="str">
        <f t="shared" si="38"/>
        <v>无误</v>
      </c>
      <c r="P469" s="61" t="str">
        <f t="shared" si="39"/>
        <v>现有段位有误</v>
      </c>
    </row>
    <row r="470" ht="18.75" spans="1:16">
      <c r="A470" s="27">
        <v>467</v>
      </c>
      <c r="B470" s="31"/>
      <c r="C470" s="31"/>
      <c r="D470" s="31"/>
      <c r="E470" s="33"/>
      <c r="F470" s="30"/>
      <c r="G470" s="30"/>
      <c r="H470" s="30"/>
      <c r="I470" s="31"/>
      <c r="J470" s="31"/>
      <c r="K470" s="31"/>
      <c r="L470" s="59" t="str">
        <f t="shared" si="35"/>
        <v>数据有误</v>
      </c>
      <c r="M470" s="60" t="str">
        <f t="shared" si="36"/>
        <v>请检查身份证输入</v>
      </c>
      <c r="N470" s="60" t="str">
        <f t="shared" si="37"/>
        <v>不合格</v>
      </c>
      <c r="O470" s="60" t="str">
        <f t="shared" si="38"/>
        <v>无误</v>
      </c>
      <c r="P470" s="61" t="str">
        <f t="shared" si="39"/>
        <v>现有段位有误</v>
      </c>
    </row>
    <row r="471" ht="18.75" spans="1:16">
      <c r="A471" s="27">
        <v>468</v>
      </c>
      <c r="B471" s="31"/>
      <c r="C471" s="31"/>
      <c r="D471" s="31"/>
      <c r="E471" s="33"/>
      <c r="F471" s="30"/>
      <c r="G471" s="30"/>
      <c r="H471" s="30"/>
      <c r="I471" s="31"/>
      <c r="J471" s="31"/>
      <c r="K471" s="31"/>
      <c r="L471" s="59" t="str">
        <f t="shared" si="35"/>
        <v>数据有误</v>
      </c>
      <c r="M471" s="60" t="str">
        <f t="shared" si="36"/>
        <v>请检查身份证输入</v>
      </c>
      <c r="N471" s="60" t="str">
        <f t="shared" si="37"/>
        <v>不合格</v>
      </c>
      <c r="O471" s="60" t="str">
        <f t="shared" si="38"/>
        <v>无误</v>
      </c>
      <c r="P471" s="61" t="str">
        <f t="shared" si="39"/>
        <v>现有段位有误</v>
      </c>
    </row>
    <row r="472" ht="18.75" spans="1:16">
      <c r="A472" s="27">
        <v>469</v>
      </c>
      <c r="B472" s="31"/>
      <c r="C472" s="31"/>
      <c r="D472" s="31"/>
      <c r="E472" s="33"/>
      <c r="F472" s="30"/>
      <c r="G472" s="30"/>
      <c r="H472" s="30"/>
      <c r="I472" s="31"/>
      <c r="J472" s="31"/>
      <c r="K472" s="31"/>
      <c r="L472" s="59" t="str">
        <f t="shared" si="35"/>
        <v>数据有误</v>
      </c>
      <c r="M472" s="60" t="str">
        <f t="shared" si="36"/>
        <v>请检查身份证输入</v>
      </c>
      <c r="N472" s="60" t="str">
        <f t="shared" si="37"/>
        <v>不合格</v>
      </c>
      <c r="O472" s="60" t="str">
        <f t="shared" si="38"/>
        <v>无误</v>
      </c>
      <c r="P472" s="61" t="str">
        <f t="shared" si="39"/>
        <v>现有段位有误</v>
      </c>
    </row>
    <row r="473" ht="18.75" spans="1:16">
      <c r="A473" s="27">
        <v>470</v>
      </c>
      <c r="B473" s="31"/>
      <c r="C473" s="31"/>
      <c r="D473" s="31"/>
      <c r="E473" s="33"/>
      <c r="F473" s="30"/>
      <c r="G473" s="30"/>
      <c r="H473" s="30"/>
      <c r="I473" s="31"/>
      <c r="J473" s="31"/>
      <c r="K473" s="31"/>
      <c r="L473" s="59" t="str">
        <f t="shared" si="35"/>
        <v>数据有误</v>
      </c>
      <c r="M473" s="60" t="str">
        <f t="shared" si="36"/>
        <v>请检查身份证输入</v>
      </c>
      <c r="N473" s="60" t="str">
        <f t="shared" si="37"/>
        <v>不合格</v>
      </c>
      <c r="O473" s="60" t="str">
        <f t="shared" si="38"/>
        <v>无误</v>
      </c>
      <c r="P473" s="61" t="str">
        <f t="shared" si="39"/>
        <v>现有段位有误</v>
      </c>
    </row>
    <row r="474" ht="18.75" spans="1:16">
      <c r="A474" s="27">
        <v>471</v>
      </c>
      <c r="B474" s="31"/>
      <c r="C474" s="31"/>
      <c r="D474" s="31"/>
      <c r="E474" s="33"/>
      <c r="F474" s="30"/>
      <c r="G474" s="30"/>
      <c r="H474" s="30"/>
      <c r="I474" s="31"/>
      <c r="J474" s="31"/>
      <c r="K474" s="31"/>
      <c r="L474" s="59" t="str">
        <f t="shared" si="35"/>
        <v>数据有误</v>
      </c>
      <c r="M474" s="60" t="str">
        <f t="shared" si="36"/>
        <v>请检查身份证输入</v>
      </c>
      <c r="N474" s="60" t="str">
        <f t="shared" si="37"/>
        <v>不合格</v>
      </c>
      <c r="O474" s="60" t="str">
        <f t="shared" si="38"/>
        <v>无误</v>
      </c>
      <c r="P474" s="61" t="str">
        <f t="shared" si="39"/>
        <v>现有段位有误</v>
      </c>
    </row>
    <row r="475" ht="18.75" spans="1:16">
      <c r="A475" s="27">
        <v>472</v>
      </c>
      <c r="B475" s="31"/>
      <c r="C475" s="31"/>
      <c r="D475" s="31"/>
      <c r="E475" s="33"/>
      <c r="F475" s="30"/>
      <c r="G475" s="30"/>
      <c r="H475" s="30"/>
      <c r="I475" s="31"/>
      <c r="J475" s="31"/>
      <c r="K475" s="31"/>
      <c r="L475" s="59" t="str">
        <f t="shared" si="35"/>
        <v>数据有误</v>
      </c>
      <c r="M475" s="60" t="str">
        <f t="shared" si="36"/>
        <v>请检查身份证输入</v>
      </c>
      <c r="N475" s="60" t="str">
        <f t="shared" si="37"/>
        <v>不合格</v>
      </c>
      <c r="O475" s="60" t="str">
        <f t="shared" si="38"/>
        <v>无误</v>
      </c>
      <c r="P475" s="61" t="str">
        <f t="shared" si="39"/>
        <v>现有段位有误</v>
      </c>
    </row>
    <row r="476" ht="18.75" spans="1:16">
      <c r="A476" s="27">
        <v>473</v>
      </c>
      <c r="B476" s="31"/>
      <c r="C476" s="31"/>
      <c r="D476" s="31"/>
      <c r="E476" s="33"/>
      <c r="F476" s="30"/>
      <c r="G476" s="30"/>
      <c r="H476" s="30"/>
      <c r="I476" s="31"/>
      <c r="J476" s="31"/>
      <c r="K476" s="31"/>
      <c r="L476" s="59" t="str">
        <f t="shared" si="35"/>
        <v>数据有误</v>
      </c>
      <c r="M476" s="60" t="str">
        <f t="shared" si="36"/>
        <v>请检查身份证输入</v>
      </c>
      <c r="N476" s="60" t="str">
        <f t="shared" si="37"/>
        <v>不合格</v>
      </c>
      <c r="O476" s="60" t="str">
        <f t="shared" si="38"/>
        <v>无误</v>
      </c>
      <c r="P476" s="61" t="str">
        <f t="shared" si="39"/>
        <v>现有段位有误</v>
      </c>
    </row>
    <row r="477" ht="18.75" spans="1:16">
      <c r="A477" s="27">
        <v>474</v>
      </c>
      <c r="B477" s="31"/>
      <c r="C477" s="39"/>
      <c r="D477" s="39"/>
      <c r="E477" s="33"/>
      <c r="F477" s="30"/>
      <c r="G477" s="30"/>
      <c r="H477" s="30"/>
      <c r="I477" s="31"/>
      <c r="J477" s="31"/>
      <c r="K477" s="31"/>
      <c r="L477" s="59" t="str">
        <f t="shared" si="35"/>
        <v>数据有误</v>
      </c>
      <c r="M477" s="60" t="str">
        <f t="shared" si="36"/>
        <v>请检查身份证输入</v>
      </c>
      <c r="N477" s="60" t="str">
        <f t="shared" si="37"/>
        <v>不合格</v>
      </c>
      <c r="O477" s="60" t="str">
        <f t="shared" si="38"/>
        <v>无误</v>
      </c>
      <c r="P477" s="61" t="str">
        <f t="shared" si="39"/>
        <v>现有段位有误</v>
      </c>
    </row>
    <row r="478" ht="18.75" spans="1:16">
      <c r="A478" s="27">
        <v>475</v>
      </c>
      <c r="B478" s="31"/>
      <c r="C478" s="31"/>
      <c r="D478" s="35"/>
      <c r="E478" s="33"/>
      <c r="F478" s="30"/>
      <c r="G478" s="30"/>
      <c r="H478" s="30"/>
      <c r="I478" s="31"/>
      <c r="J478" s="31"/>
      <c r="K478" s="31"/>
      <c r="L478" s="59" t="str">
        <f t="shared" si="35"/>
        <v>数据有误</v>
      </c>
      <c r="M478" s="60" t="str">
        <f t="shared" si="36"/>
        <v>请检查身份证输入</v>
      </c>
      <c r="N478" s="60" t="str">
        <f t="shared" si="37"/>
        <v>不合格</v>
      </c>
      <c r="O478" s="60" t="str">
        <f t="shared" si="38"/>
        <v>无误</v>
      </c>
      <c r="P478" s="61" t="str">
        <f t="shared" si="39"/>
        <v>现有段位有误</v>
      </c>
    </row>
    <row r="479" ht="18.75" spans="1:16">
      <c r="A479" s="27">
        <v>476</v>
      </c>
      <c r="B479" s="31"/>
      <c r="C479" s="31"/>
      <c r="D479" s="31"/>
      <c r="E479" s="33"/>
      <c r="F479" s="30"/>
      <c r="G479" s="30"/>
      <c r="H479" s="30"/>
      <c r="I479" s="31"/>
      <c r="J479" s="31"/>
      <c r="K479" s="31"/>
      <c r="L479" s="59" t="str">
        <f t="shared" si="35"/>
        <v>数据有误</v>
      </c>
      <c r="M479" s="60" t="str">
        <f t="shared" si="36"/>
        <v>请检查身份证输入</v>
      </c>
      <c r="N479" s="60" t="str">
        <f t="shared" si="37"/>
        <v>不合格</v>
      </c>
      <c r="O479" s="60" t="str">
        <f t="shared" si="38"/>
        <v>无误</v>
      </c>
      <c r="P479" s="61" t="str">
        <f t="shared" si="39"/>
        <v>现有段位有误</v>
      </c>
    </row>
    <row r="480" ht="18.75" spans="1:16">
      <c r="A480" s="27">
        <v>477</v>
      </c>
      <c r="B480" s="31"/>
      <c r="C480" s="31"/>
      <c r="D480" s="31"/>
      <c r="E480" s="33"/>
      <c r="F480" s="30"/>
      <c r="G480" s="30"/>
      <c r="H480" s="30"/>
      <c r="I480" s="31"/>
      <c r="J480" s="31"/>
      <c r="K480" s="31"/>
      <c r="L480" s="59" t="str">
        <f t="shared" si="35"/>
        <v>数据有误</v>
      </c>
      <c r="M480" s="60" t="str">
        <f t="shared" si="36"/>
        <v>请检查身份证输入</v>
      </c>
      <c r="N480" s="60" t="str">
        <f t="shared" si="37"/>
        <v>不合格</v>
      </c>
      <c r="O480" s="60" t="str">
        <f t="shared" si="38"/>
        <v>无误</v>
      </c>
      <c r="P480" s="61" t="str">
        <f t="shared" si="39"/>
        <v>现有段位有误</v>
      </c>
    </row>
    <row r="481" ht="18.75" spans="1:16">
      <c r="A481" s="27">
        <v>478</v>
      </c>
      <c r="B481" s="31"/>
      <c r="C481" s="31"/>
      <c r="D481" s="31"/>
      <c r="E481" s="33"/>
      <c r="F481" s="30"/>
      <c r="G481" s="30"/>
      <c r="H481" s="30"/>
      <c r="I481" s="31"/>
      <c r="J481" s="31"/>
      <c r="K481" s="31"/>
      <c r="L481" s="59" t="str">
        <f t="shared" si="35"/>
        <v>数据有误</v>
      </c>
      <c r="M481" s="60" t="str">
        <f t="shared" si="36"/>
        <v>请检查身份证输入</v>
      </c>
      <c r="N481" s="60" t="str">
        <f t="shared" si="37"/>
        <v>不合格</v>
      </c>
      <c r="O481" s="60" t="str">
        <f t="shared" si="38"/>
        <v>无误</v>
      </c>
      <c r="P481" s="61" t="str">
        <f t="shared" si="39"/>
        <v>现有段位有误</v>
      </c>
    </row>
    <row r="482" ht="18.75" spans="1:16">
      <c r="A482" s="27">
        <v>479</v>
      </c>
      <c r="B482" s="31"/>
      <c r="C482" s="31"/>
      <c r="D482" s="31"/>
      <c r="E482" s="33"/>
      <c r="F482" s="30"/>
      <c r="G482" s="30"/>
      <c r="H482" s="30"/>
      <c r="I482" s="31"/>
      <c r="J482" s="31"/>
      <c r="K482" s="31"/>
      <c r="L482" s="59" t="str">
        <f t="shared" si="35"/>
        <v>数据有误</v>
      </c>
      <c r="M482" s="60" t="str">
        <f t="shared" si="36"/>
        <v>请检查身份证输入</v>
      </c>
      <c r="N482" s="60" t="str">
        <f t="shared" si="37"/>
        <v>不合格</v>
      </c>
      <c r="O482" s="60" t="str">
        <f t="shared" si="38"/>
        <v>无误</v>
      </c>
      <c r="P482" s="61" t="str">
        <f t="shared" si="39"/>
        <v>现有段位有误</v>
      </c>
    </row>
    <row r="483" ht="18.75" spans="1:16">
      <c r="A483" s="27">
        <v>480</v>
      </c>
      <c r="B483" s="31"/>
      <c r="C483" s="31"/>
      <c r="D483" s="31"/>
      <c r="E483" s="33"/>
      <c r="F483" s="30"/>
      <c r="G483" s="30"/>
      <c r="H483" s="30"/>
      <c r="I483" s="31"/>
      <c r="J483" s="31"/>
      <c r="K483" s="31"/>
      <c r="L483" s="59" t="str">
        <f t="shared" si="35"/>
        <v>数据有误</v>
      </c>
      <c r="M483" s="60" t="str">
        <f t="shared" si="36"/>
        <v>请检查身份证输入</v>
      </c>
      <c r="N483" s="60" t="str">
        <f t="shared" si="37"/>
        <v>不合格</v>
      </c>
      <c r="O483" s="60" t="str">
        <f t="shared" si="38"/>
        <v>无误</v>
      </c>
      <c r="P483" s="61" t="str">
        <f t="shared" si="39"/>
        <v>现有段位有误</v>
      </c>
    </row>
    <row r="484" ht="18.75" spans="1:16">
      <c r="A484" s="27">
        <v>481</v>
      </c>
      <c r="B484" s="31"/>
      <c r="C484" s="31"/>
      <c r="D484" s="31"/>
      <c r="E484" s="45"/>
      <c r="F484" s="30"/>
      <c r="G484" s="30"/>
      <c r="H484" s="30"/>
      <c r="I484" s="31"/>
      <c r="J484" s="31"/>
      <c r="K484" s="31"/>
      <c r="L484" s="59" t="str">
        <f t="shared" si="35"/>
        <v>数据有误</v>
      </c>
      <c r="M484" s="60" t="str">
        <f t="shared" si="36"/>
        <v>请检查身份证输入</v>
      </c>
      <c r="N484" s="60" t="str">
        <f t="shared" si="37"/>
        <v>不合格</v>
      </c>
      <c r="O484" s="60" t="str">
        <f t="shared" si="38"/>
        <v>无误</v>
      </c>
      <c r="P484" s="61" t="str">
        <f t="shared" si="39"/>
        <v>现有段位有误</v>
      </c>
    </row>
    <row r="485" ht="18.75" spans="1:16">
      <c r="A485" s="27">
        <v>482</v>
      </c>
      <c r="B485" s="31"/>
      <c r="C485" s="31"/>
      <c r="D485" s="31"/>
      <c r="E485" s="33"/>
      <c r="F485" s="30"/>
      <c r="G485" s="30"/>
      <c r="H485" s="30"/>
      <c r="I485" s="31"/>
      <c r="J485" s="31"/>
      <c r="K485" s="31"/>
      <c r="L485" s="59" t="str">
        <f t="shared" si="35"/>
        <v>数据有误</v>
      </c>
      <c r="M485" s="60" t="str">
        <f t="shared" si="36"/>
        <v>请检查身份证输入</v>
      </c>
      <c r="N485" s="60" t="str">
        <f t="shared" si="37"/>
        <v>不合格</v>
      </c>
      <c r="O485" s="60" t="str">
        <f t="shared" si="38"/>
        <v>无误</v>
      </c>
      <c r="P485" s="61" t="str">
        <f t="shared" si="39"/>
        <v>现有段位有误</v>
      </c>
    </row>
    <row r="486" ht="18.75" spans="1:16">
      <c r="A486" s="27">
        <v>483</v>
      </c>
      <c r="B486" s="31"/>
      <c r="C486" s="31"/>
      <c r="D486" s="31"/>
      <c r="E486" s="33"/>
      <c r="F486" s="30"/>
      <c r="G486" s="30"/>
      <c r="H486" s="30"/>
      <c r="I486" s="31"/>
      <c r="J486" s="31"/>
      <c r="K486" s="31"/>
      <c r="L486" s="59" t="str">
        <f t="shared" si="35"/>
        <v>数据有误</v>
      </c>
      <c r="M486" s="60" t="str">
        <f t="shared" si="36"/>
        <v>请检查身份证输入</v>
      </c>
      <c r="N486" s="60" t="str">
        <f t="shared" si="37"/>
        <v>不合格</v>
      </c>
      <c r="O486" s="60" t="str">
        <f t="shared" si="38"/>
        <v>无误</v>
      </c>
      <c r="P486" s="61" t="str">
        <f t="shared" si="39"/>
        <v>现有段位有误</v>
      </c>
    </row>
    <row r="487" ht="18.75" spans="1:16">
      <c r="A487" s="27">
        <v>484</v>
      </c>
      <c r="B487" s="31"/>
      <c r="C487" s="31"/>
      <c r="D487" s="31"/>
      <c r="E487" s="33"/>
      <c r="F487" s="30"/>
      <c r="G487" s="30"/>
      <c r="H487" s="30"/>
      <c r="I487" s="31"/>
      <c r="J487" s="31"/>
      <c r="K487" s="31"/>
      <c r="L487" s="59" t="str">
        <f t="shared" si="35"/>
        <v>数据有误</v>
      </c>
      <c r="M487" s="60" t="str">
        <f t="shared" si="36"/>
        <v>请检查身份证输入</v>
      </c>
      <c r="N487" s="60" t="str">
        <f t="shared" si="37"/>
        <v>不合格</v>
      </c>
      <c r="O487" s="60" t="str">
        <f t="shared" si="38"/>
        <v>无误</v>
      </c>
      <c r="P487" s="61" t="str">
        <f t="shared" si="39"/>
        <v>现有段位有误</v>
      </c>
    </row>
    <row r="488" ht="18.75" spans="1:16">
      <c r="A488" s="27">
        <v>485</v>
      </c>
      <c r="B488" s="31"/>
      <c r="C488" s="31"/>
      <c r="D488" s="31"/>
      <c r="E488" s="33"/>
      <c r="F488" s="30"/>
      <c r="G488" s="30"/>
      <c r="H488" s="30"/>
      <c r="I488" s="31"/>
      <c r="J488" s="31"/>
      <c r="K488" s="31"/>
      <c r="L488" s="59" t="str">
        <f t="shared" si="35"/>
        <v>数据有误</v>
      </c>
      <c r="M488" s="60" t="str">
        <f t="shared" si="36"/>
        <v>请检查身份证输入</v>
      </c>
      <c r="N488" s="60" t="str">
        <f t="shared" si="37"/>
        <v>不合格</v>
      </c>
      <c r="O488" s="60" t="str">
        <f t="shared" si="38"/>
        <v>无误</v>
      </c>
      <c r="P488" s="61" t="str">
        <f t="shared" si="39"/>
        <v>现有段位有误</v>
      </c>
    </row>
    <row r="489" ht="18.75" spans="1:16">
      <c r="A489" s="27">
        <v>486</v>
      </c>
      <c r="B489" s="31"/>
      <c r="C489" s="31"/>
      <c r="D489" s="31"/>
      <c r="E489" s="33"/>
      <c r="F489" s="30"/>
      <c r="G489" s="30"/>
      <c r="H489" s="30"/>
      <c r="I489" s="31"/>
      <c r="J489" s="31"/>
      <c r="K489" s="31"/>
      <c r="L489" s="59" t="str">
        <f t="shared" si="35"/>
        <v>数据有误</v>
      </c>
      <c r="M489" s="60" t="str">
        <f t="shared" si="36"/>
        <v>请检查身份证输入</v>
      </c>
      <c r="N489" s="60" t="str">
        <f t="shared" si="37"/>
        <v>不合格</v>
      </c>
      <c r="O489" s="60" t="str">
        <f t="shared" si="38"/>
        <v>无误</v>
      </c>
      <c r="P489" s="61" t="str">
        <f t="shared" si="39"/>
        <v>现有段位有误</v>
      </c>
    </row>
    <row r="490" ht="18.75" spans="1:16">
      <c r="A490" s="27">
        <v>487</v>
      </c>
      <c r="B490" s="49"/>
      <c r="C490" s="50"/>
      <c r="D490" s="41"/>
      <c r="E490" s="51"/>
      <c r="F490" s="30"/>
      <c r="G490" s="30"/>
      <c r="H490" s="30"/>
      <c r="I490" s="62"/>
      <c r="J490" s="62"/>
      <c r="K490" s="62"/>
      <c r="L490" s="59" t="str">
        <f t="shared" si="35"/>
        <v>数据有误</v>
      </c>
      <c r="M490" s="60" t="str">
        <f t="shared" si="36"/>
        <v>请检查身份证输入</v>
      </c>
      <c r="N490" s="60" t="str">
        <f t="shared" si="37"/>
        <v>不合格</v>
      </c>
      <c r="O490" s="60" t="str">
        <f t="shared" si="38"/>
        <v>无误</v>
      </c>
      <c r="P490" s="61" t="str">
        <f t="shared" si="39"/>
        <v>现有段位有误</v>
      </c>
    </row>
    <row r="491" ht="18.75" spans="1:16">
      <c r="A491" s="27">
        <v>488</v>
      </c>
      <c r="B491" s="31"/>
      <c r="C491" s="31"/>
      <c r="D491" s="31"/>
      <c r="E491" s="33"/>
      <c r="F491" s="30"/>
      <c r="G491" s="30"/>
      <c r="H491" s="30"/>
      <c r="I491" s="31"/>
      <c r="J491" s="31"/>
      <c r="K491" s="31"/>
      <c r="L491" s="59" t="str">
        <f t="shared" si="35"/>
        <v>数据有误</v>
      </c>
      <c r="M491" s="60" t="str">
        <f t="shared" si="36"/>
        <v>请检查身份证输入</v>
      </c>
      <c r="N491" s="60" t="str">
        <f t="shared" si="37"/>
        <v>不合格</v>
      </c>
      <c r="O491" s="60" t="str">
        <f t="shared" si="38"/>
        <v>无误</v>
      </c>
      <c r="P491" s="61" t="str">
        <f t="shared" si="39"/>
        <v>现有段位有误</v>
      </c>
    </row>
    <row r="492" ht="18.75" spans="1:16">
      <c r="A492" s="27">
        <v>489</v>
      </c>
      <c r="B492" s="31"/>
      <c r="C492" s="31"/>
      <c r="D492" s="31"/>
      <c r="E492" s="33"/>
      <c r="F492" s="30"/>
      <c r="G492" s="30"/>
      <c r="H492" s="30"/>
      <c r="I492" s="31"/>
      <c r="J492" s="31"/>
      <c r="K492" s="31"/>
      <c r="L492" s="59" t="str">
        <f t="shared" si="35"/>
        <v>数据有误</v>
      </c>
      <c r="M492" s="60" t="str">
        <f t="shared" si="36"/>
        <v>请检查身份证输入</v>
      </c>
      <c r="N492" s="60" t="str">
        <f t="shared" si="37"/>
        <v>不合格</v>
      </c>
      <c r="O492" s="60" t="str">
        <f t="shared" si="38"/>
        <v>无误</v>
      </c>
      <c r="P492" s="61" t="str">
        <f t="shared" si="39"/>
        <v>现有段位有误</v>
      </c>
    </row>
    <row r="493" ht="18.75" spans="1:16">
      <c r="A493" s="27">
        <v>490</v>
      </c>
      <c r="B493" s="31"/>
      <c r="C493" s="31"/>
      <c r="D493" s="31"/>
      <c r="E493" s="33"/>
      <c r="F493" s="30"/>
      <c r="G493" s="30"/>
      <c r="H493" s="30"/>
      <c r="I493" s="31"/>
      <c r="J493" s="31"/>
      <c r="K493" s="31"/>
      <c r="L493" s="59" t="str">
        <f t="shared" si="35"/>
        <v>数据有误</v>
      </c>
      <c r="M493" s="60" t="str">
        <f t="shared" si="36"/>
        <v>请检查身份证输入</v>
      </c>
      <c r="N493" s="60" t="str">
        <f t="shared" si="37"/>
        <v>不合格</v>
      </c>
      <c r="O493" s="60" t="str">
        <f t="shared" si="38"/>
        <v>无误</v>
      </c>
      <c r="P493" s="61" t="str">
        <f t="shared" si="39"/>
        <v>现有段位有误</v>
      </c>
    </row>
    <row r="494" ht="18.75" spans="1:16">
      <c r="A494" s="27">
        <v>491</v>
      </c>
      <c r="B494" s="31"/>
      <c r="C494" s="31"/>
      <c r="D494" s="31"/>
      <c r="E494" s="33"/>
      <c r="F494" s="30"/>
      <c r="G494" s="30"/>
      <c r="H494" s="30"/>
      <c r="I494" s="31"/>
      <c r="J494" s="31"/>
      <c r="K494" s="31"/>
      <c r="L494" s="59" t="str">
        <f t="shared" si="35"/>
        <v>数据有误</v>
      </c>
      <c r="M494" s="60" t="str">
        <f t="shared" si="36"/>
        <v>请检查身份证输入</v>
      </c>
      <c r="N494" s="60" t="str">
        <f t="shared" si="37"/>
        <v>不合格</v>
      </c>
      <c r="O494" s="60" t="str">
        <f t="shared" si="38"/>
        <v>无误</v>
      </c>
      <c r="P494" s="61" t="str">
        <f t="shared" si="39"/>
        <v>现有段位有误</v>
      </c>
    </row>
    <row r="495" ht="18.75" spans="1:16">
      <c r="A495" s="27">
        <v>492</v>
      </c>
      <c r="B495" s="31"/>
      <c r="C495" s="31"/>
      <c r="D495" s="31"/>
      <c r="E495" s="33"/>
      <c r="F495" s="30"/>
      <c r="G495" s="30"/>
      <c r="H495" s="30"/>
      <c r="I495" s="31"/>
      <c r="J495" s="31"/>
      <c r="K495" s="31"/>
      <c r="L495" s="59" t="str">
        <f t="shared" si="35"/>
        <v>数据有误</v>
      </c>
      <c r="M495" s="60" t="str">
        <f t="shared" si="36"/>
        <v>请检查身份证输入</v>
      </c>
      <c r="N495" s="60" t="str">
        <f t="shared" si="37"/>
        <v>不合格</v>
      </c>
      <c r="O495" s="60" t="str">
        <f t="shared" si="38"/>
        <v>无误</v>
      </c>
      <c r="P495" s="61" t="str">
        <f t="shared" si="39"/>
        <v>现有段位有误</v>
      </c>
    </row>
    <row r="496" ht="18.75" spans="1:16">
      <c r="A496" s="27">
        <v>493</v>
      </c>
      <c r="B496" s="31"/>
      <c r="C496" s="31"/>
      <c r="D496" s="31"/>
      <c r="E496" s="33"/>
      <c r="F496" s="30"/>
      <c r="G496" s="30"/>
      <c r="H496" s="30"/>
      <c r="I496" s="31"/>
      <c r="J496" s="31"/>
      <c r="K496" s="31"/>
      <c r="L496" s="59" t="str">
        <f t="shared" si="35"/>
        <v>数据有误</v>
      </c>
      <c r="M496" s="60" t="str">
        <f t="shared" si="36"/>
        <v>请检查身份证输入</v>
      </c>
      <c r="N496" s="60" t="str">
        <f t="shared" si="37"/>
        <v>不合格</v>
      </c>
      <c r="O496" s="60" t="str">
        <f t="shared" si="38"/>
        <v>无误</v>
      </c>
      <c r="P496" s="61" t="str">
        <f t="shared" si="39"/>
        <v>现有段位有误</v>
      </c>
    </row>
    <row r="497" ht="18.75" spans="1:16">
      <c r="A497" s="27">
        <v>494</v>
      </c>
      <c r="B497" s="31"/>
      <c r="C497" s="39"/>
      <c r="D497" s="39"/>
      <c r="E497" s="33"/>
      <c r="F497" s="30"/>
      <c r="G497" s="30"/>
      <c r="H497" s="30"/>
      <c r="I497" s="31"/>
      <c r="J497" s="31"/>
      <c r="K497" s="31"/>
      <c r="L497" s="59" t="str">
        <f t="shared" si="35"/>
        <v>数据有误</v>
      </c>
      <c r="M497" s="60" t="str">
        <f t="shared" si="36"/>
        <v>请检查身份证输入</v>
      </c>
      <c r="N497" s="60" t="str">
        <f t="shared" si="37"/>
        <v>不合格</v>
      </c>
      <c r="O497" s="60" t="str">
        <f t="shared" si="38"/>
        <v>无误</v>
      </c>
      <c r="P497" s="61" t="str">
        <f t="shared" si="39"/>
        <v>现有段位有误</v>
      </c>
    </row>
    <row r="498" ht="18.75" spans="1:16">
      <c r="A498" s="27">
        <v>495</v>
      </c>
      <c r="B498" s="31"/>
      <c r="C498" s="31"/>
      <c r="D498" s="31"/>
      <c r="E498" s="33"/>
      <c r="F498" s="30"/>
      <c r="G498" s="30"/>
      <c r="H498" s="30"/>
      <c r="I498" s="31"/>
      <c r="J498" s="31"/>
      <c r="K498" s="31"/>
      <c r="L498" s="59" t="str">
        <f t="shared" si="35"/>
        <v>数据有误</v>
      </c>
      <c r="M498" s="60" t="str">
        <f t="shared" si="36"/>
        <v>请检查身份证输入</v>
      </c>
      <c r="N498" s="60" t="str">
        <f t="shared" si="37"/>
        <v>不合格</v>
      </c>
      <c r="O498" s="60" t="str">
        <f t="shared" si="38"/>
        <v>无误</v>
      </c>
      <c r="P498" s="61" t="str">
        <f t="shared" si="39"/>
        <v>现有段位有误</v>
      </c>
    </row>
    <row r="499" ht="18.75" spans="1:16">
      <c r="A499" s="27">
        <v>496</v>
      </c>
      <c r="B499" s="31"/>
      <c r="C499" s="31"/>
      <c r="D499" s="31"/>
      <c r="E499" s="33"/>
      <c r="F499" s="30"/>
      <c r="G499" s="30"/>
      <c r="H499" s="30"/>
      <c r="I499" s="31"/>
      <c r="J499" s="31"/>
      <c r="K499" s="31"/>
      <c r="L499" s="59" t="str">
        <f t="shared" si="35"/>
        <v>数据有误</v>
      </c>
      <c r="M499" s="60" t="str">
        <f t="shared" si="36"/>
        <v>请检查身份证输入</v>
      </c>
      <c r="N499" s="60" t="str">
        <f t="shared" si="37"/>
        <v>不合格</v>
      </c>
      <c r="O499" s="60" t="str">
        <f t="shared" si="38"/>
        <v>无误</v>
      </c>
      <c r="P499" s="61" t="str">
        <f t="shared" si="39"/>
        <v>现有段位有误</v>
      </c>
    </row>
    <row r="500" ht="18.75" spans="1:16">
      <c r="A500" s="27">
        <v>497</v>
      </c>
      <c r="B500" s="31"/>
      <c r="C500" s="31"/>
      <c r="D500" s="31"/>
      <c r="E500" s="33"/>
      <c r="F500" s="30"/>
      <c r="G500" s="30"/>
      <c r="H500" s="30"/>
      <c r="I500" s="31"/>
      <c r="J500" s="31"/>
      <c r="K500" s="31"/>
      <c r="L500" s="59" t="str">
        <f t="shared" si="35"/>
        <v>数据有误</v>
      </c>
      <c r="M500" s="60" t="str">
        <f t="shared" si="36"/>
        <v>请检查身份证输入</v>
      </c>
      <c r="N500" s="60" t="str">
        <f t="shared" si="37"/>
        <v>不合格</v>
      </c>
      <c r="O500" s="60" t="str">
        <f t="shared" si="38"/>
        <v>无误</v>
      </c>
      <c r="P500" s="61" t="str">
        <f t="shared" si="39"/>
        <v>现有段位有误</v>
      </c>
    </row>
    <row r="501" ht="18.75" spans="1:16">
      <c r="A501" s="27">
        <v>498</v>
      </c>
      <c r="B501" s="39"/>
      <c r="C501" s="39"/>
      <c r="D501" s="39"/>
      <c r="E501" s="45"/>
      <c r="F501" s="30"/>
      <c r="G501" s="30"/>
      <c r="H501" s="30"/>
      <c r="I501" s="31"/>
      <c r="J501" s="31"/>
      <c r="K501" s="31"/>
      <c r="L501" s="59" t="str">
        <f t="shared" si="35"/>
        <v>数据有误</v>
      </c>
      <c r="M501" s="60" t="str">
        <f t="shared" si="36"/>
        <v>请检查身份证输入</v>
      </c>
      <c r="N501" s="60" t="str">
        <f t="shared" si="37"/>
        <v>不合格</v>
      </c>
      <c r="O501" s="60" t="str">
        <f t="shared" si="38"/>
        <v>无误</v>
      </c>
      <c r="P501" s="61" t="str">
        <f t="shared" si="39"/>
        <v>现有段位有误</v>
      </c>
    </row>
    <row r="502" ht="18.75" spans="1:16">
      <c r="A502" s="27">
        <v>499</v>
      </c>
      <c r="B502" s="31"/>
      <c r="C502" s="31"/>
      <c r="D502" s="31"/>
      <c r="E502" s="33"/>
      <c r="F502" s="30"/>
      <c r="G502" s="30"/>
      <c r="H502" s="30"/>
      <c r="I502" s="31"/>
      <c r="J502" s="31"/>
      <c r="K502" s="31"/>
      <c r="L502" s="59" t="str">
        <f t="shared" si="35"/>
        <v>数据有误</v>
      </c>
      <c r="M502" s="60" t="str">
        <f t="shared" si="36"/>
        <v>请检查身份证输入</v>
      </c>
      <c r="N502" s="60" t="str">
        <f t="shared" si="37"/>
        <v>不合格</v>
      </c>
      <c r="O502" s="60" t="str">
        <f t="shared" si="38"/>
        <v>无误</v>
      </c>
      <c r="P502" s="61" t="str">
        <f t="shared" si="39"/>
        <v>现有段位有误</v>
      </c>
    </row>
    <row r="503" ht="18.75" spans="1:16">
      <c r="A503" s="27">
        <v>500</v>
      </c>
      <c r="B503" s="31"/>
      <c r="C503" s="31"/>
      <c r="D503" s="31"/>
      <c r="E503" s="33"/>
      <c r="F503" s="30"/>
      <c r="G503" s="30"/>
      <c r="H503" s="30"/>
      <c r="I503" s="31"/>
      <c r="J503" s="31"/>
      <c r="K503" s="31"/>
      <c r="L503" s="59" t="str">
        <f t="shared" si="35"/>
        <v>数据有误</v>
      </c>
      <c r="M503" s="60" t="str">
        <f t="shared" si="36"/>
        <v>请检查身份证输入</v>
      </c>
      <c r="N503" s="60" t="str">
        <f t="shared" si="37"/>
        <v>不合格</v>
      </c>
      <c r="O503" s="60" t="str">
        <f t="shared" si="38"/>
        <v>无误</v>
      </c>
      <c r="P503" s="61" t="str">
        <f t="shared" si="39"/>
        <v>现有段位有误</v>
      </c>
    </row>
    <row r="504" ht="18.75" spans="1:16">
      <c r="A504" s="27">
        <v>501</v>
      </c>
      <c r="B504" s="31"/>
      <c r="C504" s="31"/>
      <c r="D504" s="31"/>
      <c r="E504" s="33"/>
      <c r="F504" s="30"/>
      <c r="G504" s="30"/>
      <c r="H504" s="30"/>
      <c r="I504" s="31"/>
      <c r="J504" s="31"/>
      <c r="K504" s="31"/>
      <c r="L504" s="59" t="str">
        <f t="shared" si="35"/>
        <v>数据有误</v>
      </c>
      <c r="M504" s="60" t="str">
        <f t="shared" si="36"/>
        <v>请检查身份证输入</v>
      </c>
      <c r="N504" s="60" t="str">
        <f t="shared" si="37"/>
        <v>不合格</v>
      </c>
      <c r="O504" s="60" t="str">
        <f t="shared" si="38"/>
        <v>无误</v>
      </c>
      <c r="P504" s="61" t="str">
        <f t="shared" si="39"/>
        <v>现有段位有误</v>
      </c>
    </row>
    <row r="505" ht="18.75" spans="1:16">
      <c r="A505" s="27">
        <v>502</v>
      </c>
      <c r="B505" s="31"/>
      <c r="C505" s="31"/>
      <c r="D505" s="31"/>
      <c r="E505" s="33"/>
      <c r="F505" s="30"/>
      <c r="G505" s="30"/>
      <c r="H505" s="30"/>
      <c r="I505" s="31"/>
      <c r="J505" s="31"/>
      <c r="K505" s="31"/>
      <c r="L505" s="59" t="str">
        <f t="shared" si="35"/>
        <v>数据有误</v>
      </c>
      <c r="M505" s="60" t="str">
        <f t="shared" si="36"/>
        <v>请检查身份证输入</v>
      </c>
      <c r="N505" s="60" t="str">
        <f t="shared" si="37"/>
        <v>不合格</v>
      </c>
      <c r="O505" s="60" t="str">
        <f t="shared" si="38"/>
        <v>无误</v>
      </c>
      <c r="P505" s="61" t="str">
        <f t="shared" si="39"/>
        <v>现有段位有误</v>
      </c>
    </row>
    <row r="506" ht="18.75" spans="1:16">
      <c r="A506" s="27">
        <v>503</v>
      </c>
      <c r="B506" s="31"/>
      <c r="C506" s="31"/>
      <c r="D506" s="31"/>
      <c r="E506" s="33"/>
      <c r="F506" s="30"/>
      <c r="G506" s="30"/>
      <c r="H506" s="30"/>
      <c r="I506" s="31"/>
      <c r="J506" s="31"/>
      <c r="K506" s="31"/>
      <c r="L506" s="59" t="str">
        <f t="shared" si="35"/>
        <v>数据有误</v>
      </c>
      <c r="M506" s="60" t="str">
        <f t="shared" si="36"/>
        <v>请检查身份证输入</v>
      </c>
      <c r="N506" s="60" t="str">
        <f t="shared" si="37"/>
        <v>不合格</v>
      </c>
      <c r="O506" s="60" t="str">
        <f t="shared" si="38"/>
        <v>无误</v>
      </c>
      <c r="P506" s="61" t="str">
        <f t="shared" si="39"/>
        <v>现有段位有误</v>
      </c>
    </row>
    <row r="507" ht="18.75" spans="1:16">
      <c r="A507" s="27">
        <v>504</v>
      </c>
      <c r="B507" s="31"/>
      <c r="C507" s="31"/>
      <c r="D507" s="31"/>
      <c r="E507" s="33"/>
      <c r="F507" s="30"/>
      <c r="G507" s="30"/>
      <c r="H507" s="30"/>
      <c r="I507" s="31"/>
      <c r="J507" s="31"/>
      <c r="K507" s="31"/>
      <c r="L507" s="59" t="str">
        <f t="shared" si="35"/>
        <v>数据有误</v>
      </c>
      <c r="M507" s="60" t="str">
        <f t="shared" si="36"/>
        <v>请检查身份证输入</v>
      </c>
      <c r="N507" s="60" t="str">
        <f t="shared" si="37"/>
        <v>不合格</v>
      </c>
      <c r="O507" s="60" t="str">
        <f t="shared" si="38"/>
        <v>无误</v>
      </c>
      <c r="P507" s="61" t="str">
        <f t="shared" si="39"/>
        <v>现有段位有误</v>
      </c>
    </row>
    <row r="508" ht="18.75" spans="1:16">
      <c r="A508" s="27">
        <v>505</v>
      </c>
      <c r="B508" s="31"/>
      <c r="C508" s="31"/>
      <c r="D508" s="31"/>
      <c r="E508" s="33"/>
      <c r="F508" s="30"/>
      <c r="G508" s="30"/>
      <c r="H508" s="30"/>
      <c r="I508" s="31"/>
      <c r="J508" s="31"/>
      <c r="K508" s="31"/>
      <c r="L508" s="59" t="str">
        <f t="shared" si="35"/>
        <v>数据有误</v>
      </c>
      <c r="M508" s="60" t="str">
        <f t="shared" si="36"/>
        <v>请检查身份证输入</v>
      </c>
      <c r="N508" s="60" t="str">
        <f t="shared" si="37"/>
        <v>不合格</v>
      </c>
      <c r="O508" s="60" t="str">
        <f t="shared" si="38"/>
        <v>无误</v>
      </c>
      <c r="P508" s="61" t="str">
        <f t="shared" si="39"/>
        <v>现有段位有误</v>
      </c>
    </row>
    <row r="509" ht="18.75" spans="1:16">
      <c r="A509" s="27">
        <v>506</v>
      </c>
      <c r="B509" s="38"/>
      <c r="C509" s="39"/>
      <c r="D509" s="39"/>
      <c r="E509" s="33"/>
      <c r="F509" s="30"/>
      <c r="G509" s="30"/>
      <c r="H509" s="30"/>
      <c r="I509" s="31"/>
      <c r="J509" s="31"/>
      <c r="K509" s="31"/>
      <c r="L509" s="59" t="str">
        <f t="shared" si="35"/>
        <v>数据有误</v>
      </c>
      <c r="M509" s="60" t="str">
        <f t="shared" si="36"/>
        <v>请检查身份证输入</v>
      </c>
      <c r="N509" s="60" t="str">
        <f t="shared" si="37"/>
        <v>不合格</v>
      </c>
      <c r="O509" s="60" t="str">
        <f t="shared" si="38"/>
        <v>无误</v>
      </c>
      <c r="P509" s="61" t="str">
        <f t="shared" si="39"/>
        <v>现有段位有误</v>
      </c>
    </row>
    <row r="510" ht="18.75" spans="1:16">
      <c r="A510" s="27">
        <v>507</v>
      </c>
      <c r="B510" s="31"/>
      <c r="C510" s="31"/>
      <c r="D510" s="38"/>
      <c r="E510" s="34"/>
      <c r="F510" s="30"/>
      <c r="G510" s="30"/>
      <c r="H510" s="30"/>
      <c r="I510" s="31"/>
      <c r="J510" s="31"/>
      <c r="K510" s="31"/>
      <c r="L510" s="59" t="str">
        <f t="shared" si="35"/>
        <v>数据有误</v>
      </c>
      <c r="M510" s="60" t="str">
        <f t="shared" si="36"/>
        <v>请检查身份证输入</v>
      </c>
      <c r="N510" s="60" t="str">
        <f t="shared" si="37"/>
        <v>不合格</v>
      </c>
      <c r="O510" s="60" t="str">
        <f t="shared" si="38"/>
        <v>无误</v>
      </c>
      <c r="P510" s="61" t="str">
        <f t="shared" si="39"/>
        <v>现有段位有误</v>
      </c>
    </row>
    <row r="511" ht="18.75" spans="1:16">
      <c r="A511" s="27">
        <v>508</v>
      </c>
      <c r="B511" s="31"/>
      <c r="C511" s="31"/>
      <c r="D511" s="31"/>
      <c r="E511" s="33"/>
      <c r="F511" s="30"/>
      <c r="G511" s="30"/>
      <c r="H511" s="30"/>
      <c r="I511" s="31"/>
      <c r="J511" s="31"/>
      <c r="K511" s="31"/>
      <c r="L511" s="59" t="str">
        <f t="shared" si="35"/>
        <v>数据有误</v>
      </c>
      <c r="M511" s="60" t="str">
        <f t="shared" si="36"/>
        <v>请检查身份证输入</v>
      </c>
      <c r="N511" s="60" t="str">
        <f t="shared" si="37"/>
        <v>不合格</v>
      </c>
      <c r="O511" s="60" t="str">
        <f t="shared" si="38"/>
        <v>无误</v>
      </c>
      <c r="P511" s="61" t="str">
        <f t="shared" si="39"/>
        <v>现有段位有误</v>
      </c>
    </row>
    <row r="512" ht="18.75" spans="1:16">
      <c r="A512" s="27">
        <v>509</v>
      </c>
      <c r="B512" s="31"/>
      <c r="C512" s="31"/>
      <c r="D512" s="31"/>
      <c r="E512" s="33"/>
      <c r="F512" s="30"/>
      <c r="G512" s="30"/>
      <c r="H512" s="30"/>
      <c r="I512" s="31"/>
      <c r="J512" s="31"/>
      <c r="K512" s="31"/>
      <c r="L512" s="59" t="str">
        <f t="shared" si="35"/>
        <v>数据有误</v>
      </c>
      <c r="M512" s="60" t="str">
        <f t="shared" si="36"/>
        <v>请检查身份证输入</v>
      </c>
      <c r="N512" s="60" t="str">
        <f t="shared" si="37"/>
        <v>不合格</v>
      </c>
      <c r="O512" s="60" t="str">
        <f t="shared" si="38"/>
        <v>无误</v>
      </c>
      <c r="P512" s="61" t="str">
        <f t="shared" si="39"/>
        <v>现有段位有误</v>
      </c>
    </row>
    <row r="513" ht="18.75" spans="1:16">
      <c r="A513" s="27">
        <v>510</v>
      </c>
      <c r="B513" s="31"/>
      <c r="C513" s="31"/>
      <c r="D513" s="31"/>
      <c r="E513" s="33"/>
      <c r="F513" s="30"/>
      <c r="G513" s="30"/>
      <c r="H513" s="30"/>
      <c r="I513" s="31"/>
      <c r="J513" s="31"/>
      <c r="K513" s="31"/>
      <c r="L513" s="59" t="str">
        <f t="shared" si="35"/>
        <v>数据有误</v>
      </c>
      <c r="M513" s="60" t="str">
        <f t="shared" si="36"/>
        <v>请检查身份证输入</v>
      </c>
      <c r="N513" s="60" t="str">
        <f t="shared" si="37"/>
        <v>不合格</v>
      </c>
      <c r="O513" s="60" t="str">
        <f t="shared" si="38"/>
        <v>无误</v>
      </c>
      <c r="P513" s="61" t="str">
        <f t="shared" si="39"/>
        <v>现有段位有误</v>
      </c>
    </row>
    <row r="514" ht="18.75" spans="1:16">
      <c r="A514" s="27">
        <v>511</v>
      </c>
      <c r="B514" s="41"/>
      <c r="C514" s="41"/>
      <c r="D514" s="41"/>
      <c r="E514" s="70"/>
      <c r="F514" s="30"/>
      <c r="G514" s="30"/>
      <c r="H514" s="30"/>
      <c r="I514" s="62"/>
      <c r="J514" s="62"/>
      <c r="K514" s="62"/>
      <c r="L514" s="59" t="str">
        <f t="shared" si="35"/>
        <v>数据有误</v>
      </c>
      <c r="M514" s="60" t="str">
        <f t="shared" si="36"/>
        <v>请检查身份证输入</v>
      </c>
      <c r="N514" s="60" t="str">
        <f t="shared" si="37"/>
        <v>不合格</v>
      </c>
      <c r="O514" s="60" t="str">
        <f t="shared" si="38"/>
        <v>无误</v>
      </c>
      <c r="P514" s="61" t="str">
        <f t="shared" si="39"/>
        <v>现有段位有误</v>
      </c>
    </row>
    <row r="515" ht="18.75" spans="1:16">
      <c r="A515" s="27">
        <v>512</v>
      </c>
      <c r="B515" s="31"/>
      <c r="C515" s="31"/>
      <c r="D515" s="31"/>
      <c r="E515" s="33"/>
      <c r="F515" s="30"/>
      <c r="G515" s="30"/>
      <c r="H515" s="30"/>
      <c r="I515" s="31"/>
      <c r="J515" s="31"/>
      <c r="K515" s="31"/>
      <c r="L515" s="59" t="str">
        <f t="shared" si="35"/>
        <v>数据有误</v>
      </c>
      <c r="M515" s="60" t="str">
        <f t="shared" si="36"/>
        <v>请检查身份证输入</v>
      </c>
      <c r="N515" s="60" t="str">
        <f t="shared" si="37"/>
        <v>不合格</v>
      </c>
      <c r="O515" s="60" t="str">
        <f t="shared" si="38"/>
        <v>无误</v>
      </c>
      <c r="P515" s="61" t="str">
        <f t="shared" si="39"/>
        <v>现有段位有误</v>
      </c>
    </row>
    <row r="516" ht="18.75" spans="1:16">
      <c r="A516" s="27">
        <v>513</v>
      </c>
      <c r="B516" s="31"/>
      <c r="C516" s="31"/>
      <c r="D516" s="31"/>
      <c r="E516" s="33"/>
      <c r="F516" s="30"/>
      <c r="G516" s="30"/>
      <c r="H516" s="30"/>
      <c r="I516" s="31"/>
      <c r="J516" s="31"/>
      <c r="K516" s="31"/>
      <c r="L516" s="59" t="str">
        <f t="shared" si="35"/>
        <v>数据有误</v>
      </c>
      <c r="M516" s="60" t="str">
        <f t="shared" si="36"/>
        <v>请检查身份证输入</v>
      </c>
      <c r="N516" s="60" t="str">
        <f t="shared" si="37"/>
        <v>不合格</v>
      </c>
      <c r="O516" s="60" t="str">
        <f t="shared" si="38"/>
        <v>无误</v>
      </c>
      <c r="P516" s="61" t="str">
        <f t="shared" si="39"/>
        <v>现有段位有误</v>
      </c>
    </row>
    <row r="517" ht="18.75" spans="1:16">
      <c r="A517" s="27">
        <v>514</v>
      </c>
      <c r="B517" s="31"/>
      <c r="C517" s="31"/>
      <c r="D517" s="31"/>
      <c r="E517" s="33"/>
      <c r="F517" s="30"/>
      <c r="G517" s="30"/>
      <c r="H517" s="30"/>
      <c r="I517" s="31"/>
      <c r="J517" s="31"/>
      <c r="K517" s="31"/>
      <c r="L517" s="59" t="str">
        <f t="shared" ref="L517:L580" si="40">IFERROR(VALUE(MID(E517,7,8)),"数据有误")</f>
        <v>数据有误</v>
      </c>
      <c r="M517" s="60" t="str">
        <f t="shared" ref="M517:M580" si="41">IFERROR(IF(ISODD(MID(E517,17,1)),"男","女"),"请检查身份证输入")</f>
        <v>请检查身份证输入</v>
      </c>
      <c r="N517" s="60" t="str">
        <f t="shared" ref="N517:N580" si="42">IF(M517=C517,"合格","不合格")</f>
        <v>不合格</v>
      </c>
      <c r="O517" s="60" t="str">
        <f t="shared" ref="O517:O580" si="43">IF(MID(E517,16,3)="000","有误","无误")</f>
        <v>无误</v>
      </c>
      <c r="P517" s="61" t="str">
        <f t="shared" ref="P517:P580" si="44">IF(OR(D517="晋升2级组",D517="晋升1级组"),150,IF(D517="晋升1段组",180,IF(OR(D517="晋升2段组",D517="晋升3段组"),220,IF(OR(D517="晋升4段组",D517="晋升5段组"),240,IF(D517="晋升6段组",260,"现有段位有误")))))</f>
        <v>现有段位有误</v>
      </c>
    </row>
    <row r="518" ht="18.75" spans="1:16">
      <c r="A518" s="27">
        <v>515</v>
      </c>
      <c r="B518" s="31"/>
      <c r="C518" s="31"/>
      <c r="D518" s="31"/>
      <c r="E518" s="33"/>
      <c r="F518" s="30"/>
      <c r="G518" s="30"/>
      <c r="H518" s="30"/>
      <c r="I518" s="31"/>
      <c r="J518" s="31"/>
      <c r="K518" s="31"/>
      <c r="L518" s="59" t="str">
        <f t="shared" si="40"/>
        <v>数据有误</v>
      </c>
      <c r="M518" s="60" t="str">
        <f t="shared" si="41"/>
        <v>请检查身份证输入</v>
      </c>
      <c r="N518" s="60" t="str">
        <f t="shared" si="42"/>
        <v>不合格</v>
      </c>
      <c r="O518" s="60" t="str">
        <f t="shared" si="43"/>
        <v>无误</v>
      </c>
      <c r="P518" s="61" t="str">
        <f t="shared" si="44"/>
        <v>现有段位有误</v>
      </c>
    </row>
    <row r="519" ht="18.75" spans="1:16">
      <c r="A519" s="27">
        <v>516</v>
      </c>
      <c r="B519" s="31"/>
      <c r="C519" s="31"/>
      <c r="D519" s="31"/>
      <c r="E519" s="33"/>
      <c r="F519" s="30"/>
      <c r="G519" s="30"/>
      <c r="H519" s="30"/>
      <c r="I519" s="31"/>
      <c r="J519" s="31"/>
      <c r="K519" s="31"/>
      <c r="L519" s="59" t="str">
        <f t="shared" si="40"/>
        <v>数据有误</v>
      </c>
      <c r="M519" s="60" t="str">
        <f t="shared" si="41"/>
        <v>请检查身份证输入</v>
      </c>
      <c r="N519" s="60" t="str">
        <f t="shared" si="42"/>
        <v>不合格</v>
      </c>
      <c r="O519" s="60" t="str">
        <f t="shared" si="43"/>
        <v>无误</v>
      </c>
      <c r="P519" s="61" t="str">
        <f t="shared" si="44"/>
        <v>现有段位有误</v>
      </c>
    </row>
    <row r="520" ht="18.75" spans="1:16">
      <c r="A520" s="27">
        <v>517</v>
      </c>
      <c r="B520" s="31"/>
      <c r="C520" s="31"/>
      <c r="D520" s="31"/>
      <c r="E520" s="33"/>
      <c r="F520" s="30"/>
      <c r="G520" s="30"/>
      <c r="H520" s="30"/>
      <c r="I520" s="31"/>
      <c r="J520" s="31"/>
      <c r="K520" s="31"/>
      <c r="L520" s="59" t="str">
        <f t="shared" si="40"/>
        <v>数据有误</v>
      </c>
      <c r="M520" s="60" t="str">
        <f t="shared" si="41"/>
        <v>请检查身份证输入</v>
      </c>
      <c r="N520" s="60" t="str">
        <f t="shared" si="42"/>
        <v>不合格</v>
      </c>
      <c r="O520" s="60" t="str">
        <f t="shared" si="43"/>
        <v>无误</v>
      </c>
      <c r="P520" s="61" t="str">
        <f t="shared" si="44"/>
        <v>现有段位有误</v>
      </c>
    </row>
    <row r="521" ht="18.75" spans="1:16">
      <c r="A521" s="27">
        <v>518</v>
      </c>
      <c r="B521" s="31"/>
      <c r="C521" s="31"/>
      <c r="D521" s="31"/>
      <c r="E521" s="33"/>
      <c r="F521" s="30"/>
      <c r="G521" s="30"/>
      <c r="H521" s="30"/>
      <c r="I521" s="31"/>
      <c r="J521" s="31"/>
      <c r="K521" s="31"/>
      <c r="L521" s="59" t="str">
        <f t="shared" si="40"/>
        <v>数据有误</v>
      </c>
      <c r="M521" s="60" t="str">
        <f t="shared" si="41"/>
        <v>请检查身份证输入</v>
      </c>
      <c r="N521" s="60" t="str">
        <f t="shared" si="42"/>
        <v>不合格</v>
      </c>
      <c r="O521" s="60" t="str">
        <f t="shared" si="43"/>
        <v>无误</v>
      </c>
      <c r="P521" s="61" t="str">
        <f t="shared" si="44"/>
        <v>现有段位有误</v>
      </c>
    </row>
    <row r="522" ht="18.75" spans="1:16">
      <c r="A522" s="27">
        <v>519</v>
      </c>
      <c r="B522" s="39"/>
      <c r="C522" s="31"/>
      <c r="D522" s="31"/>
      <c r="E522" s="33"/>
      <c r="F522" s="30"/>
      <c r="G522" s="30"/>
      <c r="H522" s="30"/>
      <c r="I522" s="31"/>
      <c r="J522" s="31"/>
      <c r="K522" s="31"/>
      <c r="L522" s="59" t="str">
        <f t="shared" si="40"/>
        <v>数据有误</v>
      </c>
      <c r="M522" s="60" t="str">
        <f t="shared" si="41"/>
        <v>请检查身份证输入</v>
      </c>
      <c r="N522" s="60" t="str">
        <f t="shared" si="42"/>
        <v>不合格</v>
      </c>
      <c r="O522" s="60" t="str">
        <f t="shared" si="43"/>
        <v>无误</v>
      </c>
      <c r="P522" s="61" t="str">
        <f t="shared" si="44"/>
        <v>现有段位有误</v>
      </c>
    </row>
    <row r="523" ht="18.75" spans="1:16">
      <c r="A523" s="27">
        <v>520</v>
      </c>
      <c r="B523" s="31"/>
      <c r="C523" s="31"/>
      <c r="D523" s="31"/>
      <c r="E523" s="33"/>
      <c r="F523" s="30"/>
      <c r="G523" s="30"/>
      <c r="H523" s="30"/>
      <c r="I523" s="31"/>
      <c r="J523" s="31"/>
      <c r="K523" s="31"/>
      <c r="L523" s="59" t="str">
        <f t="shared" si="40"/>
        <v>数据有误</v>
      </c>
      <c r="M523" s="60" t="str">
        <f t="shared" si="41"/>
        <v>请检查身份证输入</v>
      </c>
      <c r="N523" s="60" t="str">
        <f t="shared" si="42"/>
        <v>不合格</v>
      </c>
      <c r="O523" s="60" t="str">
        <f t="shared" si="43"/>
        <v>无误</v>
      </c>
      <c r="P523" s="61" t="str">
        <f t="shared" si="44"/>
        <v>现有段位有误</v>
      </c>
    </row>
    <row r="524" ht="18.75" spans="1:16">
      <c r="A524" s="27">
        <v>521</v>
      </c>
      <c r="B524" s="39"/>
      <c r="C524" s="39"/>
      <c r="D524" s="31"/>
      <c r="E524" s="45"/>
      <c r="F524" s="30"/>
      <c r="G524" s="30"/>
      <c r="H524" s="30"/>
      <c r="I524" s="31"/>
      <c r="J524" s="31"/>
      <c r="K524" s="31"/>
      <c r="L524" s="59" t="str">
        <f t="shared" si="40"/>
        <v>数据有误</v>
      </c>
      <c r="M524" s="60" t="str">
        <f t="shared" si="41"/>
        <v>请检查身份证输入</v>
      </c>
      <c r="N524" s="60" t="str">
        <f t="shared" si="42"/>
        <v>不合格</v>
      </c>
      <c r="O524" s="60" t="str">
        <f t="shared" si="43"/>
        <v>无误</v>
      </c>
      <c r="P524" s="61" t="str">
        <f t="shared" si="44"/>
        <v>现有段位有误</v>
      </c>
    </row>
    <row r="525" ht="18.75" spans="1:16">
      <c r="A525" s="27">
        <v>522</v>
      </c>
      <c r="B525" s="39"/>
      <c r="C525" s="39"/>
      <c r="D525" s="39"/>
      <c r="E525" s="45"/>
      <c r="F525" s="30"/>
      <c r="G525" s="30"/>
      <c r="H525" s="30"/>
      <c r="I525" s="31"/>
      <c r="J525" s="31"/>
      <c r="K525" s="31"/>
      <c r="L525" s="59" t="str">
        <f t="shared" si="40"/>
        <v>数据有误</v>
      </c>
      <c r="M525" s="60" t="str">
        <f t="shared" si="41"/>
        <v>请检查身份证输入</v>
      </c>
      <c r="N525" s="60" t="str">
        <f t="shared" si="42"/>
        <v>不合格</v>
      </c>
      <c r="O525" s="60" t="str">
        <f t="shared" si="43"/>
        <v>无误</v>
      </c>
      <c r="P525" s="61" t="str">
        <f t="shared" si="44"/>
        <v>现有段位有误</v>
      </c>
    </row>
    <row r="526" ht="18.75" spans="1:16">
      <c r="A526" s="27">
        <v>523</v>
      </c>
      <c r="B526" s="31"/>
      <c r="C526" s="39"/>
      <c r="D526" s="39"/>
      <c r="E526" s="33"/>
      <c r="F526" s="30"/>
      <c r="G526" s="30"/>
      <c r="H526" s="30"/>
      <c r="I526" s="31"/>
      <c r="J526" s="31"/>
      <c r="K526" s="31"/>
      <c r="L526" s="59" t="str">
        <f t="shared" si="40"/>
        <v>数据有误</v>
      </c>
      <c r="M526" s="60" t="str">
        <f t="shared" si="41"/>
        <v>请检查身份证输入</v>
      </c>
      <c r="N526" s="60" t="str">
        <f t="shared" si="42"/>
        <v>不合格</v>
      </c>
      <c r="O526" s="60" t="str">
        <f t="shared" si="43"/>
        <v>无误</v>
      </c>
      <c r="P526" s="61" t="str">
        <f t="shared" si="44"/>
        <v>现有段位有误</v>
      </c>
    </row>
    <row r="527" ht="18.75" spans="1:16">
      <c r="A527" s="27">
        <v>524</v>
      </c>
      <c r="B527" s="31"/>
      <c r="C527" s="31"/>
      <c r="D527" s="31"/>
      <c r="E527" s="33"/>
      <c r="F527" s="30"/>
      <c r="G527" s="30"/>
      <c r="H527" s="30"/>
      <c r="I527" s="31"/>
      <c r="J527" s="31"/>
      <c r="K527" s="31"/>
      <c r="L527" s="59" t="str">
        <f t="shared" si="40"/>
        <v>数据有误</v>
      </c>
      <c r="M527" s="60" t="str">
        <f t="shared" si="41"/>
        <v>请检查身份证输入</v>
      </c>
      <c r="N527" s="60" t="str">
        <f t="shared" si="42"/>
        <v>不合格</v>
      </c>
      <c r="O527" s="60" t="str">
        <f t="shared" si="43"/>
        <v>无误</v>
      </c>
      <c r="P527" s="61" t="str">
        <f t="shared" si="44"/>
        <v>现有段位有误</v>
      </c>
    </row>
    <row r="528" ht="18.75" spans="1:16">
      <c r="A528" s="27">
        <v>525</v>
      </c>
      <c r="B528" s="31"/>
      <c r="C528" s="39"/>
      <c r="D528" s="31"/>
      <c r="E528" s="33"/>
      <c r="F528" s="30"/>
      <c r="G528" s="30"/>
      <c r="H528" s="30"/>
      <c r="I528" s="31"/>
      <c r="J528" s="31"/>
      <c r="K528" s="31"/>
      <c r="L528" s="59" t="str">
        <f t="shared" si="40"/>
        <v>数据有误</v>
      </c>
      <c r="M528" s="60" t="str">
        <f t="shared" si="41"/>
        <v>请检查身份证输入</v>
      </c>
      <c r="N528" s="60" t="str">
        <f t="shared" si="42"/>
        <v>不合格</v>
      </c>
      <c r="O528" s="60" t="str">
        <f t="shared" si="43"/>
        <v>无误</v>
      </c>
      <c r="P528" s="61" t="str">
        <f t="shared" si="44"/>
        <v>现有段位有误</v>
      </c>
    </row>
    <row r="529" ht="18.75" spans="1:16">
      <c r="A529" s="27">
        <v>526</v>
      </c>
      <c r="B529" s="31"/>
      <c r="C529" s="31"/>
      <c r="D529" s="31"/>
      <c r="E529" s="33"/>
      <c r="F529" s="30"/>
      <c r="G529" s="30"/>
      <c r="H529" s="30"/>
      <c r="I529" s="31"/>
      <c r="J529" s="31"/>
      <c r="K529" s="31"/>
      <c r="L529" s="59" t="str">
        <f t="shared" si="40"/>
        <v>数据有误</v>
      </c>
      <c r="M529" s="60" t="str">
        <f t="shared" si="41"/>
        <v>请检查身份证输入</v>
      </c>
      <c r="N529" s="60" t="str">
        <f t="shared" si="42"/>
        <v>不合格</v>
      </c>
      <c r="O529" s="60" t="str">
        <f t="shared" si="43"/>
        <v>无误</v>
      </c>
      <c r="P529" s="61" t="str">
        <f t="shared" si="44"/>
        <v>现有段位有误</v>
      </c>
    </row>
    <row r="530" ht="18.75" spans="1:16">
      <c r="A530" s="27">
        <v>527</v>
      </c>
      <c r="B530" s="31"/>
      <c r="C530" s="31"/>
      <c r="D530" s="31"/>
      <c r="E530" s="33"/>
      <c r="F530" s="30"/>
      <c r="G530" s="30"/>
      <c r="H530" s="30"/>
      <c r="I530" s="31"/>
      <c r="J530" s="31"/>
      <c r="K530" s="31"/>
      <c r="L530" s="59" t="str">
        <f t="shared" si="40"/>
        <v>数据有误</v>
      </c>
      <c r="M530" s="60" t="str">
        <f t="shared" si="41"/>
        <v>请检查身份证输入</v>
      </c>
      <c r="N530" s="60" t="str">
        <f t="shared" si="42"/>
        <v>不合格</v>
      </c>
      <c r="O530" s="60" t="str">
        <f t="shared" si="43"/>
        <v>无误</v>
      </c>
      <c r="P530" s="61" t="str">
        <f t="shared" si="44"/>
        <v>现有段位有误</v>
      </c>
    </row>
    <row r="531" ht="18.75" spans="1:16">
      <c r="A531" s="27">
        <v>528</v>
      </c>
      <c r="B531" s="31"/>
      <c r="C531" s="31"/>
      <c r="D531" s="31"/>
      <c r="E531" s="33"/>
      <c r="F531" s="30"/>
      <c r="G531" s="30"/>
      <c r="H531" s="30"/>
      <c r="I531" s="31"/>
      <c r="J531" s="31"/>
      <c r="K531" s="31"/>
      <c r="L531" s="59" t="str">
        <f t="shared" si="40"/>
        <v>数据有误</v>
      </c>
      <c r="M531" s="60" t="str">
        <f t="shared" si="41"/>
        <v>请检查身份证输入</v>
      </c>
      <c r="N531" s="60" t="str">
        <f t="shared" si="42"/>
        <v>不合格</v>
      </c>
      <c r="O531" s="60" t="str">
        <f t="shared" si="43"/>
        <v>无误</v>
      </c>
      <c r="P531" s="61" t="str">
        <f t="shared" si="44"/>
        <v>现有段位有误</v>
      </c>
    </row>
    <row r="532" ht="18.75" spans="1:16">
      <c r="A532" s="27">
        <v>529</v>
      </c>
      <c r="B532" s="31"/>
      <c r="C532" s="31"/>
      <c r="D532" s="31"/>
      <c r="E532" s="33"/>
      <c r="F532" s="30"/>
      <c r="G532" s="30"/>
      <c r="H532" s="30"/>
      <c r="I532" s="31"/>
      <c r="J532" s="31"/>
      <c r="K532" s="31"/>
      <c r="L532" s="59" t="str">
        <f t="shared" si="40"/>
        <v>数据有误</v>
      </c>
      <c r="M532" s="60" t="str">
        <f t="shared" si="41"/>
        <v>请检查身份证输入</v>
      </c>
      <c r="N532" s="60" t="str">
        <f t="shared" si="42"/>
        <v>不合格</v>
      </c>
      <c r="O532" s="60" t="str">
        <f t="shared" si="43"/>
        <v>无误</v>
      </c>
      <c r="P532" s="61" t="str">
        <f t="shared" si="44"/>
        <v>现有段位有误</v>
      </c>
    </row>
    <row r="533" ht="18.75" spans="1:16">
      <c r="A533" s="27">
        <v>530</v>
      </c>
      <c r="B533" s="31"/>
      <c r="C533" s="31"/>
      <c r="D533" s="31"/>
      <c r="E533" s="45"/>
      <c r="F533" s="30"/>
      <c r="G533" s="30"/>
      <c r="H533" s="30"/>
      <c r="I533" s="31"/>
      <c r="J533" s="31"/>
      <c r="K533" s="31"/>
      <c r="L533" s="59" t="str">
        <f t="shared" si="40"/>
        <v>数据有误</v>
      </c>
      <c r="M533" s="60" t="str">
        <f t="shared" si="41"/>
        <v>请检查身份证输入</v>
      </c>
      <c r="N533" s="60" t="str">
        <f t="shared" si="42"/>
        <v>不合格</v>
      </c>
      <c r="O533" s="60" t="str">
        <f t="shared" si="43"/>
        <v>无误</v>
      </c>
      <c r="P533" s="61" t="str">
        <f t="shared" si="44"/>
        <v>现有段位有误</v>
      </c>
    </row>
    <row r="534" ht="18.75" spans="1:16">
      <c r="A534" s="27">
        <v>531</v>
      </c>
      <c r="B534" s="31"/>
      <c r="C534" s="31"/>
      <c r="D534" s="31"/>
      <c r="E534" s="33"/>
      <c r="F534" s="30"/>
      <c r="G534" s="30"/>
      <c r="H534" s="30"/>
      <c r="I534" s="31"/>
      <c r="J534" s="31"/>
      <c r="K534" s="31"/>
      <c r="L534" s="59" t="str">
        <f t="shared" si="40"/>
        <v>数据有误</v>
      </c>
      <c r="M534" s="60" t="str">
        <f t="shared" si="41"/>
        <v>请检查身份证输入</v>
      </c>
      <c r="N534" s="60" t="str">
        <f t="shared" si="42"/>
        <v>不合格</v>
      </c>
      <c r="O534" s="60" t="str">
        <f t="shared" si="43"/>
        <v>无误</v>
      </c>
      <c r="P534" s="61" t="str">
        <f t="shared" si="44"/>
        <v>现有段位有误</v>
      </c>
    </row>
    <row r="535" ht="18.75" spans="1:16">
      <c r="A535" s="27">
        <v>532</v>
      </c>
      <c r="B535" s="31"/>
      <c r="C535" s="31"/>
      <c r="D535" s="31"/>
      <c r="E535" s="33"/>
      <c r="F535" s="30"/>
      <c r="G535" s="30"/>
      <c r="H535" s="30"/>
      <c r="I535" s="31"/>
      <c r="J535" s="31"/>
      <c r="K535" s="31"/>
      <c r="L535" s="59" t="str">
        <f t="shared" si="40"/>
        <v>数据有误</v>
      </c>
      <c r="M535" s="60" t="str">
        <f t="shared" si="41"/>
        <v>请检查身份证输入</v>
      </c>
      <c r="N535" s="60" t="str">
        <f t="shared" si="42"/>
        <v>不合格</v>
      </c>
      <c r="O535" s="60" t="str">
        <f t="shared" si="43"/>
        <v>无误</v>
      </c>
      <c r="P535" s="61" t="str">
        <f t="shared" si="44"/>
        <v>现有段位有误</v>
      </c>
    </row>
    <row r="536" ht="18.75" spans="1:16">
      <c r="A536" s="27">
        <v>533</v>
      </c>
      <c r="B536" s="31"/>
      <c r="C536" s="31"/>
      <c r="D536" s="31"/>
      <c r="E536" s="33"/>
      <c r="F536" s="30"/>
      <c r="G536" s="30"/>
      <c r="H536" s="30"/>
      <c r="I536" s="31"/>
      <c r="J536" s="31"/>
      <c r="K536" s="31"/>
      <c r="L536" s="59" t="str">
        <f t="shared" si="40"/>
        <v>数据有误</v>
      </c>
      <c r="M536" s="60" t="str">
        <f t="shared" si="41"/>
        <v>请检查身份证输入</v>
      </c>
      <c r="N536" s="60" t="str">
        <f t="shared" si="42"/>
        <v>不合格</v>
      </c>
      <c r="O536" s="60" t="str">
        <f t="shared" si="43"/>
        <v>无误</v>
      </c>
      <c r="P536" s="61" t="str">
        <f t="shared" si="44"/>
        <v>现有段位有误</v>
      </c>
    </row>
    <row r="537" ht="18.75" spans="1:16">
      <c r="A537" s="27">
        <v>534</v>
      </c>
      <c r="B537" s="31"/>
      <c r="C537" s="31"/>
      <c r="D537" s="31"/>
      <c r="E537" s="33"/>
      <c r="F537" s="30"/>
      <c r="G537" s="30"/>
      <c r="H537" s="30"/>
      <c r="I537" s="31"/>
      <c r="J537" s="31"/>
      <c r="K537" s="31"/>
      <c r="L537" s="59" t="str">
        <f t="shared" si="40"/>
        <v>数据有误</v>
      </c>
      <c r="M537" s="60" t="str">
        <f t="shared" si="41"/>
        <v>请检查身份证输入</v>
      </c>
      <c r="N537" s="60" t="str">
        <f t="shared" si="42"/>
        <v>不合格</v>
      </c>
      <c r="O537" s="60" t="str">
        <f t="shared" si="43"/>
        <v>无误</v>
      </c>
      <c r="P537" s="61" t="str">
        <f t="shared" si="44"/>
        <v>现有段位有误</v>
      </c>
    </row>
    <row r="538" ht="18.75" spans="1:16">
      <c r="A538" s="27">
        <v>535</v>
      </c>
      <c r="B538" s="50"/>
      <c r="C538" s="50"/>
      <c r="D538" s="41"/>
      <c r="E538" s="76"/>
      <c r="F538" s="30"/>
      <c r="G538" s="30"/>
      <c r="H538" s="30"/>
      <c r="I538" s="62"/>
      <c r="J538" s="62"/>
      <c r="K538" s="62"/>
      <c r="L538" s="59" t="str">
        <f t="shared" si="40"/>
        <v>数据有误</v>
      </c>
      <c r="M538" s="60" t="str">
        <f t="shared" si="41"/>
        <v>请检查身份证输入</v>
      </c>
      <c r="N538" s="60" t="str">
        <f t="shared" si="42"/>
        <v>不合格</v>
      </c>
      <c r="O538" s="60" t="str">
        <f t="shared" si="43"/>
        <v>无误</v>
      </c>
      <c r="P538" s="61" t="str">
        <f t="shared" si="44"/>
        <v>现有段位有误</v>
      </c>
    </row>
    <row r="539" ht="18.75" spans="1:16">
      <c r="A539" s="27">
        <v>536</v>
      </c>
      <c r="B539" s="31"/>
      <c r="C539" s="31"/>
      <c r="D539" s="31"/>
      <c r="E539" s="33"/>
      <c r="F539" s="30"/>
      <c r="G539" s="30"/>
      <c r="H539" s="30"/>
      <c r="I539" s="31"/>
      <c r="J539" s="31"/>
      <c r="K539" s="31"/>
      <c r="L539" s="59" t="str">
        <f t="shared" si="40"/>
        <v>数据有误</v>
      </c>
      <c r="M539" s="60" t="str">
        <f t="shared" si="41"/>
        <v>请检查身份证输入</v>
      </c>
      <c r="N539" s="60" t="str">
        <f t="shared" si="42"/>
        <v>不合格</v>
      </c>
      <c r="O539" s="60" t="str">
        <f t="shared" si="43"/>
        <v>无误</v>
      </c>
      <c r="P539" s="61" t="str">
        <f t="shared" si="44"/>
        <v>现有段位有误</v>
      </c>
    </row>
    <row r="540" ht="18.75" spans="1:16">
      <c r="A540" s="27">
        <v>537</v>
      </c>
      <c r="B540" s="31"/>
      <c r="C540" s="31"/>
      <c r="D540" s="31"/>
      <c r="E540" s="33"/>
      <c r="F540" s="30"/>
      <c r="G540" s="30"/>
      <c r="H540" s="30"/>
      <c r="I540" s="31"/>
      <c r="J540" s="31"/>
      <c r="K540" s="31"/>
      <c r="L540" s="59" t="str">
        <f t="shared" si="40"/>
        <v>数据有误</v>
      </c>
      <c r="M540" s="60" t="str">
        <f t="shared" si="41"/>
        <v>请检查身份证输入</v>
      </c>
      <c r="N540" s="60" t="str">
        <f t="shared" si="42"/>
        <v>不合格</v>
      </c>
      <c r="O540" s="60" t="str">
        <f t="shared" si="43"/>
        <v>无误</v>
      </c>
      <c r="P540" s="61" t="str">
        <f t="shared" si="44"/>
        <v>现有段位有误</v>
      </c>
    </row>
    <row r="541" ht="18.75" spans="1:16">
      <c r="A541" s="27">
        <v>538</v>
      </c>
      <c r="B541" s="31"/>
      <c r="C541" s="31"/>
      <c r="D541" s="31"/>
      <c r="E541" s="33"/>
      <c r="F541" s="30"/>
      <c r="G541" s="30"/>
      <c r="H541" s="30"/>
      <c r="I541" s="31"/>
      <c r="J541" s="31"/>
      <c r="K541" s="31"/>
      <c r="L541" s="59" t="str">
        <f t="shared" si="40"/>
        <v>数据有误</v>
      </c>
      <c r="M541" s="60" t="str">
        <f t="shared" si="41"/>
        <v>请检查身份证输入</v>
      </c>
      <c r="N541" s="60" t="str">
        <f t="shared" si="42"/>
        <v>不合格</v>
      </c>
      <c r="O541" s="60" t="str">
        <f t="shared" si="43"/>
        <v>无误</v>
      </c>
      <c r="P541" s="61" t="str">
        <f t="shared" si="44"/>
        <v>现有段位有误</v>
      </c>
    </row>
    <row r="542" ht="18.75" spans="1:16">
      <c r="A542" s="27">
        <v>539</v>
      </c>
      <c r="B542" s="35"/>
      <c r="C542" s="35"/>
      <c r="D542" s="35"/>
      <c r="E542" s="32"/>
      <c r="F542" s="30"/>
      <c r="G542" s="30"/>
      <c r="H542" s="30"/>
      <c r="I542" s="31"/>
      <c r="J542" s="31"/>
      <c r="K542" s="31"/>
      <c r="L542" s="59" t="str">
        <f t="shared" si="40"/>
        <v>数据有误</v>
      </c>
      <c r="M542" s="60" t="str">
        <f t="shared" si="41"/>
        <v>请检查身份证输入</v>
      </c>
      <c r="N542" s="60" t="str">
        <f t="shared" si="42"/>
        <v>不合格</v>
      </c>
      <c r="O542" s="60" t="str">
        <f t="shared" si="43"/>
        <v>无误</v>
      </c>
      <c r="P542" s="61" t="str">
        <f t="shared" si="44"/>
        <v>现有段位有误</v>
      </c>
    </row>
    <row r="543" ht="18.75" spans="1:16">
      <c r="A543" s="27">
        <v>540</v>
      </c>
      <c r="B543" s="31"/>
      <c r="C543" s="31"/>
      <c r="D543" s="31"/>
      <c r="E543" s="33"/>
      <c r="F543" s="30"/>
      <c r="G543" s="30"/>
      <c r="H543" s="30"/>
      <c r="I543" s="31"/>
      <c r="J543" s="31"/>
      <c r="K543" s="31"/>
      <c r="L543" s="59" t="str">
        <f t="shared" si="40"/>
        <v>数据有误</v>
      </c>
      <c r="M543" s="60" t="str">
        <f t="shared" si="41"/>
        <v>请检查身份证输入</v>
      </c>
      <c r="N543" s="60" t="str">
        <f t="shared" si="42"/>
        <v>不合格</v>
      </c>
      <c r="O543" s="60" t="str">
        <f t="shared" si="43"/>
        <v>无误</v>
      </c>
      <c r="P543" s="61" t="str">
        <f t="shared" si="44"/>
        <v>现有段位有误</v>
      </c>
    </row>
    <row r="544" ht="18.75" spans="1:16">
      <c r="A544" s="27">
        <v>541</v>
      </c>
      <c r="B544" s="31"/>
      <c r="C544" s="31"/>
      <c r="D544" s="31"/>
      <c r="E544" s="33"/>
      <c r="F544" s="30"/>
      <c r="G544" s="30"/>
      <c r="H544" s="30"/>
      <c r="I544" s="31"/>
      <c r="J544" s="31"/>
      <c r="K544" s="31"/>
      <c r="L544" s="59" t="str">
        <f t="shared" si="40"/>
        <v>数据有误</v>
      </c>
      <c r="M544" s="60" t="str">
        <f t="shared" si="41"/>
        <v>请检查身份证输入</v>
      </c>
      <c r="N544" s="60" t="str">
        <f t="shared" si="42"/>
        <v>不合格</v>
      </c>
      <c r="O544" s="60" t="str">
        <f t="shared" si="43"/>
        <v>无误</v>
      </c>
      <c r="P544" s="61" t="str">
        <f t="shared" si="44"/>
        <v>现有段位有误</v>
      </c>
    </row>
    <row r="545" ht="18.75" spans="1:16">
      <c r="A545" s="27">
        <v>542</v>
      </c>
      <c r="B545" s="31"/>
      <c r="C545" s="31"/>
      <c r="D545" s="31"/>
      <c r="E545" s="33"/>
      <c r="F545" s="30"/>
      <c r="G545" s="30"/>
      <c r="H545" s="30"/>
      <c r="I545" s="31"/>
      <c r="J545" s="31"/>
      <c r="K545" s="31"/>
      <c r="L545" s="59" t="str">
        <f t="shared" si="40"/>
        <v>数据有误</v>
      </c>
      <c r="M545" s="60" t="str">
        <f t="shared" si="41"/>
        <v>请检查身份证输入</v>
      </c>
      <c r="N545" s="60" t="str">
        <f t="shared" si="42"/>
        <v>不合格</v>
      </c>
      <c r="O545" s="60" t="str">
        <f t="shared" si="43"/>
        <v>无误</v>
      </c>
      <c r="P545" s="61" t="str">
        <f t="shared" si="44"/>
        <v>现有段位有误</v>
      </c>
    </row>
    <row r="546" ht="18.75" spans="1:16">
      <c r="A546" s="27">
        <v>543</v>
      </c>
      <c r="B546" s="31"/>
      <c r="C546" s="31"/>
      <c r="D546" s="31"/>
      <c r="E546" s="33"/>
      <c r="F546" s="30"/>
      <c r="G546" s="30"/>
      <c r="H546" s="30"/>
      <c r="I546" s="31"/>
      <c r="J546" s="31"/>
      <c r="K546" s="31"/>
      <c r="L546" s="59" t="str">
        <f t="shared" si="40"/>
        <v>数据有误</v>
      </c>
      <c r="M546" s="60" t="str">
        <f t="shared" si="41"/>
        <v>请检查身份证输入</v>
      </c>
      <c r="N546" s="60" t="str">
        <f t="shared" si="42"/>
        <v>不合格</v>
      </c>
      <c r="O546" s="60" t="str">
        <f t="shared" si="43"/>
        <v>无误</v>
      </c>
      <c r="P546" s="61" t="str">
        <f t="shared" si="44"/>
        <v>现有段位有误</v>
      </c>
    </row>
    <row r="547" ht="18.75" spans="1:16">
      <c r="A547" s="27">
        <v>544</v>
      </c>
      <c r="B547" s="31"/>
      <c r="C547" s="31"/>
      <c r="D547" s="31"/>
      <c r="E547" s="33"/>
      <c r="F547" s="30"/>
      <c r="G547" s="30"/>
      <c r="H547" s="30"/>
      <c r="I547" s="31"/>
      <c r="J547" s="31"/>
      <c r="K547" s="31"/>
      <c r="L547" s="59" t="str">
        <f t="shared" si="40"/>
        <v>数据有误</v>
      </c>
      <c r="M547" s="60" t="str">
        <f t="shared" si="41"/>
        <v>请检查身份证输入</v>
      </c>
      <c r="N547" s="60" t="str">
        <f t="shared" si="42"/>
        <v>不合格</v>
      </c>
      <c r="O547" s="60" t="str">
        <f t="shared" si="43"/>
        <v>无误</v>
      </c>
      <c r="P547" s="61" t="str">
        <f t="shared" si="44"/>
        <v>现有段位有误</v>
      </c>
    </row>
    <row r="548" ht="18.75" spans="1:16">
      <c r="A548" s="27">
        <v>545</v>
      </c>
      <c r="B548" s="31"/>
      <c r="C548" s="31"/>
      <c r="D548" s="31"/>
      <c r="E548" s="33"/>
      <c r="F548" s="30"/>
      <c r="G548" s="30"/>
      <c r="H548" s="30"/>
      <c r="I548" s="31"/>
      <c r="J548" s="31"/>
      <c r="K548" s="31"/>
      <c r="L548" s="59" t="str">
        <f t="shared" si="40"/>
        <v>数据有误</v>
      </c>
      <c r="M548" s="60" t="str">
        <f t="shared" si="41"/>
        <v>请检查身份证输入</v>
      </c>
      <c r="N548" s="60" t="str">
        <f t="shared" si="42"/>
        <v>不合格</v>
      </c>
      <c r="O548" s="60" t="str">
        <f t="shared" si="43"/>
        <v>无误</v>
      </c>
      <c r="P548" s="61" t="str">
        <f t="shared" si="44"/>
        <v>现有段位有误</v>
      </c>
    </row>
    <row r="549" ht="18.75" spans="1:16">
      <c r="A549" s="27">
        <v>546</v>
      </c>
      <c r="B549" s="31"/>
      <c r="C549" s="31"/>
      <c r="D549" s="31"/>
      <c r="E549" s="33"/>
      <c r="F549" s="30"/>
      <c r="G549" s="30"/>
      <c r="H549" s="30"/>
      <c r="I549" s="31"/>
      <c r="J549" s="31"/>
      <c r="K549" s="31"/>
      <c r="L549" s="59" t="str">
        <f t="shared" si="40"/>
        <v>数据有误</v>
      </c>
      <c r="M549" s="60" t="str">
        <f t="shared" si="41"/>
        <v>请检查身份证输入</v>
      </c>
      <c r="N549" s="60" t="str">
        <f t="shared" si="42"/>
        <v>不合格</v>
      </c>
      <c r="O549" s="60" t="str">
        <f t="shared" si="43"/>
        <v>无误</v>
      </c>
      <c r="P549" s="61" t="str">
        <f t="shared" si="44"/>
        <v>现有段位有误</v>
      </c>
    </row>
    <row r="550" ht="18.75" spans="1:16">
      <c r="A550" s="27">
        <v>547</v>
      </c>
      <c r="B550" s="31"/>
      <c r="C550" s="31"/>
      <c r="D550" s="31"/>
      <c r="E550" s="33"/>
      <c r="F550" s="30"/>
      <c r="G550" s="30"/>
      <c r="H550" s="30"/>
      <c r="I550" s="31"/>
      <c r="J550" s="31"/>
      <c r="K550" s="31"/>
      <c r="L550" s="59" t="str">
        <f t="shared" si="40"/>
        <v>数据有误</v>
      </c>
      <c r="M550" s="60" t="str">
        <f t="shared" si="41"/>
        <v>请检查身份证输入</v>
      </c>
      <c r="N550" s="60" t="str">
        <f t="shared" si="42"/>
        <v>不合格</v>
      </c>
      <c r="O550" s="60" t="str">
        <f t="shared" si="43"/>
        <v>无误</v>
      </c>
      <c r="P550" s="61" t="str">
        <f t="shared" si="44"/>
        <v>现有段位有误</v>
      </c>
    </row>
    <row r="551" ht="18.75" spans="1:16">
      <c r="A551" s="27">
        <v>548</v>
      </c>
      <c r="B551" s="31"/>
      <c r="C551" s="31"/>
      <c r="D551" s="31"/>
      <c r="E551" s="33"/>
      <c r="F551" s="30"/>
      <c r="G551" s="30"/>
      <c r="H551" s="30"/>
      <c r="I551" s="31"/>
      <c r="J551" s="31"/>
      <c r="K551" s="31"/>
      <c r="L551" s="59" t="str">
        <f t="shared" si="40"/>
        <v>数据有误</v>
      </c>
      <c r="M551" s="60" t="str">
        <f t="shared" si="41"/>
        <v>请检查身份证输入</v>
      </c>
      <c r="N551" s="60" t="str">
        <f t="shared" si="42"/>
        <v>不合格</v>
      </c>
      <c r="O551" s="60" t="str">
        <f t="shared" si="43"/>
        <v>无误</v>
      </c>
      <c r="P551" s="61" t="str">
        <f t="shared" si="44"/>
        <v>现有段位有误</v>
      </c>
    </row>
    <row r="552" ht="18.75" spans="1:16">
      <c r="A552" s="27">
        <v>549</v>
      </c>
      <c r="B552" s="31"/>
      <c r="C552" s="31"/>
      <c r="D552" s="31"/>
      <c r="E552" s="33"/>
      <c r="F552" s="30"/>
      <c r="G552" s="30"/>
      <c r="H552" s="30"/>
      <c r="I552" s="31"/>
      <c r="J552" s="31"/>
      <c r="K552" s="31"/>
      <c r="L552" s="59" t="str">
        <f t="shared" si="40"/>
        <v>数据有误</v>
      </c>
      <c r="M552" s="60" t="str">
        <f t="shared" si="41"/>
        <v>请检查身份证输入</v>
      </c>
      <c r="N552" s="60" t="str">
        <f t="shared" si="42"/>
        <v>不合格</v>
      </c>
      <c r="O552" s="60" t="str">
        <f t="shared" si="43"/>
        <v>无误</v>
      </c>
      <c r="P552" s="61" t="str">
        <f t="shared" si="44"/>
        <v>现有段位有误</v>
      </c>
    </row>
    <row r="553" ht="18.75" spans="1:16">
      <c r="A553" s="27">
        <v>550</v>
      </c>
      <c r="B553" s="31"/>
      <c r="C553" s="31"/>
      <c r="D553" s="31"/>
      <c r="E553" s="33"/>
      <c r="F553" s="30"/>
      <c r="G553" s="30"/>
      <c r="H553" s="30"/>
      <c r="I553" s="31"/>
      <c r="J553" s="31"/>
      <c r="K553" s="31"/>
      <c r="L553" s="59" t="str">
        <f t="shared" si="40"/>
        <v>数据有误</v>
      </c>
      <c r="M553" s="60" t="str">
        <f t="shared" si="41"/>
        <v>请检查身份证输入</v>
      </c>
      <c r="N553" s="60" t="str">
        <f t="shared" si="42"/>
        <v>不合格</v>
      </c>
      <c r="O553" s="60" t="str">
        <f t="shared" si="43"/>
        <v>无误</v>
      </c>
      <c r="P553" s="61" t="str">
        <f t="shared" si="44"/>
        <v>现有段位有误</v>
      </c>
    </row>
    <row r="554" ht="18.75" spans="1:16">
      <c r="A554" s="27">
        <v>551</v>
      </c>
      <c r="B554" s="31"/>
      <c r="C554" s="31"/>
      <c r="D554" s="31"/>
      <c r="E554" s="33"/>
      <c r="F554" s="30"/>
      <c r="G554" s="30"/>
      <c r="H554" s="30"/>
      <c r="I554" s="31"/>
      <c r="J554" s="31"/>
      <c r="K554" s="31"/>
      <c r="L554" s="59" t="str">
        <f t="shared" si="40"/>
        <v>数据有误</v>
      </c>
      <c r="M554" s="60" t="str">
        <f t="shared" si="41"/>
        <v>请检查身份证输入</v>
      </c>
      <c r="N554" s="60" t="str">
        <f t="shared" si="42"/>
        <v>不合格</v>
      </c>
      <c r="O554" s="60" t="str">
        <f t="shared" si="43"/>
        <v>无误</v>
      </c>
      <c r="P554" s="61" t="str">
        <f t="shared" si="44"/>
        <v>现有段位有误</v>
      </c>
    </row>
    <row r="555" ht="18.75" spans="1:16">
      <c r="A555" s="27">
        <v>552</v>
      </c>
      <c r="B555" s="31"/>
      <c r="C555" s="31"/>
      <c r="D555" s="31"/>
      <c r="E555" s="33"/>
      <c r="F555" s="30"/>
      <c r="G555" s="30"/>
      <c r="H555" s="30"/>
      <c r="I555" s="31"/>
      <c r="J555" s="31"/>
      <c r="K555" s="31"/>
      <c r="L555" s="59" t="str">
        <f t="shared" si="40"/>
        <v>数据有误</v>
      </c>
      <c r="M555" s="60" t="str">
        <f t="shared" si="41"/>
        <v>请检查身份证输入</v>
      </c>
      <c r="N555" s="60" t="str">
        <f t="shared" si="42"/>
        <v>不合格</v>
      </c>
      <c r="O555" s="60" t="str">
        <f t="shared" si="43"/>
        <v>无误</v>
      </c>
      <c r="P555" s="61" t="str">
        <f t="shared" si="44"/>
        <v>现有段位有误</v>
      </c>
    </row>
    <row r="556" ht="18.75" spans="1:16">
      <c r="A556" s="27">
        <v>553</v>
      </c>
      <c r="B556" s="31"/>
      <c r="C556" s="31"/>
      <c r="D556" s="31"/>
      <c r="E556" s="33"/>
      <c r="F556" s="30"/>
      <c r="G556" s="30"/>
      <c r="H556" s="30"/>
      <c r="I556" s="31"/>
      <c r="J556" s="31"/>
      <c r="K556" s="31"/>
      <c r="L556" s="59" t="str">
        <f t="shared" si="40"/>
        <v>数据有误</v>
      </c>
      <c r="M556" s="60" t="str">
        <f t="shared" si="41"/>
        <v>请检查身份证输入</v>
      </c>
      <c r="N556" s="60" t="str">
        <f t="shared" si="42"/>
        <v>不合格</v>
      </c>
      <c r="O556" s="60" t="str">
        <f t="shared" si="43"/>
        <v>无误</v>
      </c>
      <c r="P556" s="61" t="str">
        <f t="shared" si="44"/>
        <v>现有段位有误</v>
      </c>
    </row>
    <row r="557" ht="18.75" spans="1:16">
      <c r="A557" s="27">
        <v>554</v>
      </c>
      <c r="B557" s="31"/>
      <c r="C557" s="31"/>
      <c r="D557" s="31"/>
      <c r="E557" s="33"/>
      <c r="F557" s="30"/>
      <c r="G557" s="30"/>
      <c r="H557" s="30"/>
      <c r="I557" s="31"/>
      <c r="J557" s="31"/>
      <c r="K557" s="31"/>
      <c r="L557" s="59" t="str">
        <f t="shared" si="40"/>
        <v>数据有误</v>
      </c>
      <c r="M557" s="60" t="str">
        <f t="shared" si="41"/>
        <v>请检查身份证输入</v>
      </c>
      <c r="N557" s="60" t="str">
        <f t="shared" si="42"/>
        <v>不合格</v>
      </c>
      <c r="O557" s="60" t="str">
        <f t="shared" si="43"/>
        <v>无误</v>
      </c>
      <c r="P557" s="61" t="str">
        <f t="shared" si="44"/>
        <v>现有段位有误</v>
      </c>
    </row>
    <row r="558" ht="18.75" spans="1:16">
      <c r="A558" s="27">
        <v>555</v>
      </c>
      <c r="B558" s="31"/>
      <c r="C558" s="31"/>
      <c r="D558" s="38"/>
      <c r="E558" s="34"/>
      <c r="F558" s="30"/>
      <c r="G558" s="30"/>
      <c r="H558" s="30"/>
      <c r="I558" s="31"/>
      <c r="J558" s="31"/>
      <c r="K558" s="31"/>
      <c r="L558" s="59" t="str">
        <f t="shared" si="40"/>
        <v>数据有误</v>
      </c>
      <c r="M558" s="60" t="str">
        <f t="shared" si="41"/>
        <v>请检查身份证输入</v>
      </c>
      <c r="N558" s="60" t="str">
        <f t="shared" si="42"/>
        <v>不合格</v>
      </c>
      <c r="O558" s="60" t="str">
        <f t="shared" si="43"/>
        <v>无误</v>
      </c>
      <c r="P558" s="61" t="str">
        <f t="shared" si="44"/>
        <v>现有段位有误</v>
      </c>
    </row>
    <row r="559" ht="18.75" spans="1:16">
      <c r="A559" s="27">
        <v>556</v>
      </c>
      <c r="B559" s="31"/>
      <c r="C559" s="31"/>
      <c r="D559" s="31"/>
      <c r="E559" s="33"/>
      <c r="F559" s="30"/>
      <c r="G559" s="30"/>
      <c r="H559" s="30"/>
      <c r="I559" s="31"/>
      <c r="J559" s="31"/>
      <c r="K559" s="31"/>
      <c r="L559" s="59" t="str">
        <f t="shared" si="40"/>
        <v>数据有误</v>
      </c>
      <c r="M559" s="60" t="str">
        <f t="shared" si="41"/>
        <v>请检查身份证输入</v>
      </c>
      <c r="N559" s="60" t="str">
        <f t="shared" si="42"/>
        <v>不合格</v>
      </c>
      <c r="O559" s="60" t="str">
        <f t="shared" si="43"/>
        <v>无误</v>
      </c>
      <c r="P559" s="61" t="str">
        <f t="shared" si="44"/>
        <v>现有段位有误</v>
      </c>
    </row>
    <row r="560" ht="18.75" spans="1:16">
      <c r="A560" s="27">
        <v>557</v>
      </c>
      <c r="B560" s="31"/>
      <c r="C560" s="31"/>
      <c r="D560" s="31"/>
      <c r="E560" s="33"/>
      <c r="F560" s="30"/>
      <c r="G560" s="30"/>
      <c r="H560" s="30"/>
      <c r="I560" s="31"/>
      <c r="J560" s="31"/>
      <c r="K560" s="31"/>
      <c r="L560" s="59" t="str">
        <f t="shared" si="40"/>
        <v>数据有误</v>
      </c>
      <c r="M560" s="60" t="str">
        <f t="shared" si="41"/>
        <v>请检查身份证输入</v>
      </c>
      <c r="N560" s="60" t="str">
        <f t="shared" si="42"/>
        <v>不合格</v>
      </c>
      <c r="O560" s="60" t="str">
        <f t="shared" si="43"/>
        <v>无误</v>
      </c>
      <c r="P560" s="61" t="str">
        <f t="shared" si="44"/>
        <v>现有段位有误</v>
      </c>
    </row>
    <row r="561" ht="18.75" spans="1:16">
      <c r="A561" s="27">
        <v>558</v>
      </c>
      <c r="B561" s="31"/>
      <c r="C561" s="31"/>
      <c r="D561" s="31"/>
      <c r="E561" s="33"/>
      <c r="F561" s="30"/>
      <c r="G561" s="30"/>
      <c r="H561" s="30"/>
      <c r="I561" s="31"/>
      <c r="J561" s="31"/>
      <c r="K561" s="31"/>
      <c r="L561" s="59" t="str">
        <f t="shared" si="40"/>
        <v>数据有误</v>
      </c>
      <c r="M561" s="60" t="str">
        <f t="shared" si="41"/>
        <v>请检查身份证输入</v>
      </c>
      <c r="N561" s="60" t="str">
        <f t="shared" si="42"/>
        <v>不合格</v>
      </c>
      <c r="O561" s="60" t="str">
        <f t="shared" si="43"/>
        <v>无误</v>
      </c>
      <c r="P561" s="61" t="str">
        <f t="shared" si="44"/>
        <v>现有段位有误</v>
      </c>
    </row>
    <row r="562" ht="18.75" spans="1:16">
      <c r="A562" s="27">
        <v>559</v>
      </c>
      <c r="B562" s="41"/>
      <c r="C562" s="41"/>
      <c r="D562" s="41"/>
      <c r="E562" s="70"/>
      <c r="F562" s="30"/>
      <c r="G562" s="30"/>
      <c r="H562" s="30"/>
      <c r="I562" s="62"/>
      <c r="J562" s="62"/>
      <c r="K562" s="62"/>
      <c r="L562" s="59" t="str">
        <f t="shared" si="40"/>
        <v>数据有误</v>
      </c>
      <c r="M562" s="60" t="str">
        <f t="shared" si="41"/>
        <v>请检查身份证输入</v>
      </c>
      <c r="N562" s="60" t="str">
        <f t="shared" si="42"/>
        <v>不合格</v>
      </c>
      <c r="O562" s="60" t="str">
        <f t="shared" si="43"/>
        <v>无误</v>
      </c>
      <c r="P562" s="61" t="str">
        <f t="shared" si="44"/>
        <v>现有段位有误</v>
      </c>
    </row>
    <row r="563" ht="18.75" spans="1:16">
      <c r="A563" s="27">
        <v>560</v>
      </c>
      <c r="B563" s="31"/>
      <c r="C563" s="31"/>
      <c r="D563" s="31"/>
      <c r="E563" s="33"/>
      <c r="F563" s="30"/>
      <c r="G563" s="30"/>
      <c r="H563" s="30"/>
      <c r="I563" s="31"/>
      <c r="J563" s="31"/>
      <c r="K563" s="31"/>
      <c r="L563" s="59" t="str">
        <f t="shared" si="40"/>
        <v>数据有误</v>
      </c>
      <c r="M563" s="60" t="str">
        <f t="shared" si="41"/>
        <v>请检查身份证输入</v>
      </c>
      <c r="N563" s="60" t="str">
        <f t="shared" si="42"/>
        <v>不合格</v>
      </c>
      <c r="O563" s="60" t="str">
        <f t="shared" si="43"/>
        <v>无误</v>
      </c>
      <c r="P563" s="61" t="str">
        <f t="shared" si="44"/>
        <v>现有段位有误</v>
      </c>
    </row>
    <row r="564" ht="18.75" spans="1:16">
      <c r="A564" s="27">
        <v>561</v>
      </c>
      <c r="B564" s="31"/>
      <c r="C564" s="31"/>
      <c r="D564" s="31"/>
      <c r="E564" s="33"/>
      <c r="F564" s="30"/>
      <c r="G564" s="30"/>
      <c r="H564" s="30"/>
      <c r="I564" s="31"/>
      <c r="J564" s="31"/>
      <c r="K564" s="31"/>
      <c r="L564" s="59" t="str">
        <f t="shared" si="40"/>
        <v>数据有误</v>
      </c>
      <c r="M564" s="60" t="str">
        <f t="shared" si="41"/>
        <v>请检查身份证输入</v>
      </c>
      <c r="N564" s="60" t="str">
        <f t="shared" si="42"/>
        <v>不合格</v>
      </c>
      <c r="O564" s="60" t="str">
        <f t="shared" si="43"/>
        <v>无误</v>
      </c>
      <c r="P564" s="61" t="str">
        <f t="shared" si="44"/>
        <v>现有段位有误</v>
      </c>
    </row>
    <row r="565" ht="18.75" spans="1:16">
      <c r="A565" s="27">
        <v>562</v>
      </c>
      <c r="B565" s="31"/>
      <c r="C565" s="31"/>
      <c r="D565" s="31"/>
      <c r="E565" s="33"/>
      <c r="F565" s="30"/>
      <c r="G565" s="30"/>
      <c r="H565" s="30"/>
      <c r="I565" s="31"/>
      <c r="J565" s="31"/>
      <c r="K565" s="31"/>
      <c r="L565" s="59" t="str">
        <f t="shared" si="40"/>
        <v>数据有误</v>
      </c>
      <c r="M565" s="60" t="str">
        <f t="shared" si="41"/>
        <v>请检查身份证输入</v>
      </c>
      <c r="N565" s="60" t="str">
        <f t="shared" si="42"/>
        <v>不合格</v>
      </c>
      <c r="O565" s="60" t="str">
        <f t="shared" si="43"/>
        <v>无误</v>
      </c>
      <c r="P565" s="61" t="str">
        <f t="shared" si="44"/>
        <v>现有段位有误</v>
      </c>
    </row>
    <row r="566" ht="18.75" spans="1:16">
      <c r="A566" s="27">
        <v>563</v>
      </c>
      <c r="B566" s="31"/>
      <c r="C566" s="31"/>
      <c r="D566" s="31"/>
      <c r="E566" s="33"/>
      <c r="F566" s="30"/>
      <c r="G566" s="30"/>
      <c r="H566" s="30"/>
      <c r="I566" s="31"/>
      <c r="J566" s="31"/>
      <c r="K566" s="31"/>
      <c r="L566" s="59" t="str">
        <f t="shared" si="40"/>
        <v>数据有误</v>
      </c>
      <c r="M566" s="60" t="str">
        <f t="shared" si="41"/>
        <v>请检查身份证输入</v>
      </c>
      <c r="N566" s="60" t="str">
        <f t="shared" si="42"/>
        <v>不合格</v>
      </c>
      <c r="O566" s="60" t="str">
        <f t="shared" si="43"/>
        <v>无误</v>
      </c>
      <c r="P566" s="61" t="str">
        <f t="shared" si="44"/>
        <v>现有段位有误</v>
      </c>
    </row>
    <row r="567" ht="18.75" spans="1:16">
      <c r="A567" s="27">
        <v>564</v>
      </c>
      <c r="B567" s="31"/>
      <c r="C567" s="31"/>
      <c r="D567" s="31"/>
      <c r="E567" s="45"/>
      <c r="F567" s="30"/>
      <c r="G567" s="30"/>
      <c r="H567" s="30"/>
      <c r="I567" s="31"/>
      <c r="J567" s="31"/>
      <c r="K567" s="31"/>
      <c r="L567" s="59" t="str">
        <f t="shared" si="40"/>
        <v>数据有误</v>
      </c>
      <c r="M567" s="60" t="str">
        <f t="shared" si="41"/>
        <v>请检查身份证输入</v>
      </c>
      <c r="N567" s="60" t="str">
        <f t="shared" si="42"/>
        <v>不合格</v>
      </c>
      <c r="O567" s="60" t="str">
        <f t="shared" si="43"/>
        <v>无误</v>
      </c>
      <c r="P567" s="61" t="str">
        <f t="shared" si="44"/>
        <v>现有段位有误</v>
      </c>
    </row>
    <row r="568" ht="18.75" spans="1:16">
      <c r="A568" s="27">
        <v>565</v>
      </c>
      <c r="B568" s="31"/>
      <c r="C568" s="31"/>
      <c r="D568" s="31"/>
      <c r="E568" s="33"/>
      <c r="F568" s="30"/>
      <c r="G568" s="30"/>
      <c r="H568" s="30"/>
      <c r="I568" s="31"/>
      <c r="J568" s="31"/>
      <c r="K568" s="31"/>
      <c r="L568" s="59" t="str">
        <f t="shared" si="40"/>
        <v>数据有误</v>
      </c>
      <c r="M568" s="60" t="str">
        <f t="shared" si="41"/>
        <v>请检查身份证输入</v>
      </c>
      <c r="N568" s="60" t="str">
        <f t="shared" si="42"/>
        <v>不合格</v>
      </c>
      <c r="O568" s="60" t="str">
        <f t="shared" si="43"/>
        <v>无误</v>
      </c>
      <c r="P568" s="61" t="str">
        <f t="shared" si="44"/>
        <v>现有段位有误</v>
      </c>
    </row>
    <row r="569" ht="18.75" spans="1:16">
      <c r="A569" s="27">
        <v>566</v>
      </c>
      <c r="B569" s="31"/>
      <c r="C569" s="31"/>
      <c r="D569" s="31"/>
      <c r="E569" s="33"/>
      <c r="F569" s="30"/>
      <c r="G569" s="30"/>
      <c r="H569" s="30"/>
      <c r="I569" s="31"/>
      <c r="J569" s="31"/>
      <c r="K569" s="31"/>
      <c r="L569" s="59" t="str">
        <f t="shared" si="40"/>
        <v>数据有误</v>
      </c>
      <c r="M569" s="60" t="str">
        <f t="shared" si="41"/>
        <v>请检查身份证输入</v>
      </c>
      <c r="N569" s="60" t="str">
        <f t="shared" si="42"/>
        <v>不合格</v>
      </c>
      <c r="O569" s="60" t="str">
        <f t="shared" si="43"/>
        <v>无误</v>
      </c>
      <c r="P569" s="61" t="str">
        <f t="shared" si="44"/>
        <v>现有段位有误</v>
      </c>
    </row>
    <row r="570" ht="18.75" spans="1:16">
      <c r="A570" s="27">
        <v>567</v>
      </c>
      <c r="B570" s="31"/>
      <c r="C570" s="31"/>
      <c r="D570" s="31"/>
      <c r="E570" s="33"/>
      <c r="F570" s="30"/>
      <c r="G570" s="30"/>
      <c r="H570" s="30"/>
      <c r="I570" s="31"/>
      <c r="J570" s="31"/>
      <c r="K570" s="31"/>
      <c r="L570" s="59" t="str">
        <f t="shared" si="40"/>
        <v>数据有误</v>
      </c>
      <c r="M570" s="60" t="str">
        <f t="shared" si="41"/>
        <v>请检查身份证输入</v>
      </c>
      <c r="N570" s="60" t="str">
        <f t="shared" si="42"/>
        <v>不合格</v>
      </c>
      <c r="O570" s="60" t="str">
        <f t="shared" si="43"/>
        <v>无误</v>
      </c>
      <c r="P570" s="61" t="str">
        <f t="shared" si="44"/>
        <v>现有段位有误</v>
      </c>
    </row>
    <row r="571" ht="18.75" spans="1:16">
      <c r="A571" s="27">
        <v>568</v>
      </c>
      <c r="B571" s="31"/>
      <c r="C571" s="31"/>
      <c r="D571" s="31"/>
      <c r="E571" s="33"/>
      <c r="F571" s="30"/>
      <c r="G571" s="30"/>
      <c r="H571" s="30"/>
      <c r="I571" s="31"/>
      <c r="J571" s="31"/>
      <c r="K571" s="31"/>
      <c r="L571" s="59" t="str">
        <f t="shared" si="40"/>
        <v>数据有误</v>
      </c>
      <c r="M571" s="60" t="str">
        <f t="shared" si="41"/>
        <v>请检查身份证输入</v>
      </c>
      <c r="N571" s="60" t="str">
        <f t="shared" si="42"/>
        <v>不合格</v>
      </c>
      <c r="O571" s="60" t="str">
        <f t="shared" si="43"/>
        <v>无误</v>
      </c>
      <c r="P571" s="61" t="str">
        <f t="shared" si="44"/>
        <v>现有段位有误</v>
      </c>
    </row>
    <row r="572" ht="18.75" spans="1:16">
      <c r="A572" s="27">
        <v>569</v>
      </c>
      <c r="B572" s="31"/>
      <c r="C572" s="31"/>
      <c r="D572" s="31"/>
      <c r="E572" s="33"/>
      <c r="F572" s="30"/>
      <c r="G572" s="30"/>
      <c r="H572" s="30"/>
      <c r="I572" s="31"/>
      <c r="J572" s="31"/>
      <c r="K572" s="31"/>
      <c r="L572" s="59" t="str">
        <f t="shared" si="40"/>
        <v>数据有误</v>
      </c>
      <c r="M572" s="60" t="str">
        <f t="shared" si="41"/>
        <v>请检查身份证输入</v>
      </c>
      <c r="N572" s="60" t="str">
        <f t="shared" si="42"/>
        <v>不合格</v>
      </c>
      <c r="O572" s="60" t="str">
        <f t="shared" si="43"/>
        <v>无误</v>
      </c>
      <c r="P572" s="61" t="str">
        <f t="shared" si="44"/>
        <v>现有段位有误</v>
      </c>
    </row>
    <row r="573" ht="18.75" spans="1:16">
      <c r="A573" s="27">
        <v>570</v>
      </c>
      <c r="B573" s="31"/>
      <c r="C573" s="39"/>
      <c r="D573" s="39"/>
      <c r="E573" s="33"/>
      <c r="F573" s="30"/>
      <c r="G573" s="30"/>
      <c r="H573" s="30"/>
      <c r="I573" s="31"/>
      <c r="J573" s="31"/>
      <c r="K573" s="31"/>
      <c r="L573" s="59" t="str">
        <f t="shared" si="40"/>
        <v>数据有误</v>
      </c>
      <c r="M573" s="60" t="str">
        <f t="shared" si="41"/>
        <v>请检查身份证输入</v>
      </c>
      <c r="N573" s="60" t="str">
        <f t="shared" si="42"/>
        <v>不合格</v>
      </c>
      <c r="O573" s="60" t="str">
        <f t="shared" si="43"/>
        <v>无误</v>
      </c>
      <c r="P573" s="61" t="str">
        <f t="shared" si="44"/>
        <v>现有段位有误</v>
      </c>
    </row>
    <row r="574" ht="18.75" spans="1:16">
      <c r="A574" s="27">
        <v>571</v>
      </c>
      <c r="B574" s="77"/>
      <c r="C574" s="77"/>
      <c r="D574" s="35"/>
      <c r="E574" s="78"/>
      <c r="F574" s="30"/>
      <c r="G574" s="30"/>
      <c r="H574" s="30"/>
      <c r="I574" s="31"/>
      <c r="J574" s="31"/>
      <c r="K574" s="31"/>
      <c r="L574" s="59" t="str">
        <f t="shared" si="40"/>
        <v>数据有误</v>
      </c>
      <c r="M574" s="60" t="str">
        <f t="shared" si="41"/>
        <v>请检查身份证输入</v>
      </c>
      <c r="N574" s="60" t="str">
        <f t="shared" si="42"/>
        <v>不合格</v>
      </c>
      <c r="O574" s="60" t="str">
        <f t="shared" si="43"/>
        <v>无误</v>
      </c>
      <c r="P574" s="61" t="str">
        <f t="shared" si="44"/>
        <v>现有段位有误</v>
      </c>
    </row>
    <row r="575" ht="18.75" spans="1:16">
      <c r="A575" s="27">
        <v>572</v>
      </c>
      <c r="B575" s="31"/>
      <c r="C575" s="31"/>
      <c r="D575" s="31"/>
      <c r="E575" s="33"/>
      <c r="F575" s="30"/>
      <c r="G575" s="30"/>
      <c r="H575" s="30"/>
      <c r="I575" s="31"/>
      <c r="J575" s="31"/>
      <c r="K575" s="31"/>
      <c r="L575" s="59" t="str">
        <f t="shared" si="40"/>
        <v>数据有误</v>
      </c>
      <c r="M575" s="60" t="str">
        <f t="shared" si="41"/>
        <v>请检查身份证输入</v>
      </c>
      <c r="N575" s="60" t="str">
        <f t="shared" si="42"/>
        <v>不合格</v>
      </c>
      <c r="O575" s="60" t="str">
        <f t="shared" si="43"/>
        <v>无误</v>
      </c>
      <c r="P575" s="61" t="str">
        <f t="shared" si="44"/>
        <v>现有段位有误</v>
      </c>
    </row>
    <row r="576" ht="18.75" spans="1:16">
      <c r="A576" s="27">
        <v>573</v>
      </c>
      <c r="B576" s="31"/>
      <c r="C576" s="31"/>
      <c r="D576" s="31"/>
      <c r="E576" s="33"/>
      <c r="F576" s="30"/>
      <c r="G576" s="30"/>
      <c r="H576" s="30"/>
      <c r="I576" s="31"/>
      <c r="J576" s="31"/>
      <c r="K576" s="31"/>
      <c r="L576" s="59" t="str">
        <f t="shared" si="40"/>
        <v>数据有误</v>
      </c>
      <c r="M576" s="60" t="str">
        <f t="shared" si="41"/>
        <v>请检查身份证输入</v>
      </c>
      <c r="N576" s="60" t="str">
        <f t="shared" si="42"/>
        <v>不合格</v>
      </c>
      <c r="O576" s="60" t="str">
        <f t="shared" si="43"/>
        <v>无误</v>
      </c>
      <c r="P576" s="61" t="str">
        <f t="shared" si="44"/>
        <v>现有段位有误</v>
      </c>
    </row>
    <row r="577" ht="18.75" spans="1:16">
      <c r="A577" s="27">
        <v>574</v>
      </c>
      <c r="B577" s="46"/>
      <c r="C577" s="46"/>
      <c r="D577" s="46"/>
      <c r="E577" s="47"/>
      <c r="F577" s="30"/>
      <c r="G577" s="30"/>
      <c r="H577" s="30"/>
      <c r="I577" s="31"/>
      <c r="J577" s="31"/>
      <c r="K577" s="31"/>
      <c r="L577" s="59" t="str">
        <f t="shared" si="40"/>
        <v>数据有误</v>
      </c>
      <c r="M577" s="60" t="str">
        <f t="shared" si="41"/>
        <v>请检查身份证输入</v>
      </c>
      <c r="N577" s="60" t="str">
        <f t="shared" si="42"/>
        <v>不合格</v>
      </c>
      <c r="O577" s="60" t="str">
        <f t="shared" si="43"/>
        <v>无误</v>
      </c>
      <c r="P577" s="61" t="str">
        <f t="shared" si="44"/>
        <v>现有段位有误</v>
      </c>
    </row>
    <row r="578" ht="18.75" spans="1:16">
      <c r="A578" s="27">
        <v>575</v>
      </c>
      <c r="B578" s="31"/>
      <c r="C578" s="31"/>
      <c r="D578" s="31"/>
      <c r="E578" s="33"/>
      <c r="F578" s="30"/>
      <c r="G578" s="30"/>
      <c r="H578" s="30"/>
      <c r="I578" s="31"/>
      <c r="J578" s="31"/>
      <c r="K578" s="31"/>
      <c r="L578" s="59" t="str">
        <f t="shared" si="40"/>
        <v>数据有误</v>
      </c>
      <c r="M578" s="60" t="str">
        <f t="shared" si="41"/>
        <v>请检查身份证输入</v>
      </c>
      <c r="N578" s="60" t="str">
        <f t="shared" si="42"/>
        <v>不合格</v>
      </c>
      <c r="O578" s="60" t="str">
        <f t="shared" si="43"/>
        <v>无误</v>
      </c>
      <c r="P578" s="61" t="str">
        <f t="shared" si="44"/>
        <v>现有段位有误</v>
      </c>
    </row>
    <row r="579" ht="18.75" spans="1:16">
      <c r="A579" s="27">
        <v>576</v>
      </c>
      <c r="B579" s="31"/>
      <c r="C579" s="31"/>
      <c r="D579" s="31"/>
      <c r="E579" s="33"/>
      <c r="F579" s="30"/>
      <c r="G579" s="30"/>
      <c r="H579" s="30"/>
      <c r="I579" s="31"/>
      <c r="J579" s="31"/>
      <c r="K579" s="31"/>
      <c r="L579" s="59" t="str">
        <f t="shared" si="40"/>
        <v>数据有误</v>
      </c>
      <c r="M579" s="60" t="str">
        <f t="shared" si="41"/>
        <v>请检查身份证输入</v>
      </c>
      <c r="N579" s="60" t="str">
        <f t="shared" si="42"/>
        <v>不合格</v>
      </c>
      <c r="O579" s="60" t="str">
        <f t="shared" si="43"/>
        <v>无误</v>
      </c>
      <c r="P579" s="61" t="str">
        <f t="shared" si="44"/>
        <v>现有段位有误</v>
      </c>
    </row>
    <row r="580" ht="18.75" spans="1:16">
      <c r="A580" s="27">
        <v>577</v>
      </c>
      <c r="B580" s="31"/>
      <c r="C580" s="31"/>
      <c r="D580" s="31"/>
      <c r="E580" s="33"/>
      <c r="F580" s="30"/>
      <c r="G580" s="30"/>
      <c r="H580" s="30"/>
      <c r="I580" s="31"/>
      <c r="J580" s="31"/>
      <c r="K580" s="31"/>
      <c r="L580" s="59" t="str">
        <f t="shared" si="40"/>
        <v>数据有误</v>
      </c>
      <c r="M580" s="60" t="str">
        <f t="shared" si="41"/>
        <v>请检查身份证输入</v>
      </c>
      <c r="N580" s="60" t="str">
        <f t="shared" si="42"/>
        <v>不合格</v>
      </c>
      <c r="O580" s="60" t="str">
        <f t="shared" si="43"/>
        <v>无误</v>
      </c>
      <c r="P580" s="61" t="str">
        <f t="shared" si="44"/>
        <v>现有段位有误</v>
      </c>
    </row>
    <row r="581" ht="18.75" spans="1:16">
      <c r="A581" s="27">
        <v>578</v>
      </c>
      <c r="B581" s="31"/>
      <c r="C581" s="31"/>
      <c r="D581" s="31"/>
      <c r="E581" s="33"/>
      <c r="F581" s="30"/>
      <c r="G581" s="30"/>
      <c r="H581" s="30"/>
      <c r="I581" s="31"/>
      <c r="J581" s="31"/>
      <c r="K581" s="31"/>
      <c r="L581" s="59" t="str">
        <f t="shared" ref="L581:L644" si="45">IFERROR(VALUE(MID(E581,7,8)),"数据有误")</f>
        <v>数据有误</v>
      </c>
      <c r="M581" s="60" t="str">
        <f t="shared" ref="M581:M644" si="46">IFERROR(IF(ISODD(MID(E581,17,1)),"男","女"),"请检查身份证输入")</f>
        <v>请检查身份证输入</v>
      </c>
      <c r="N581" s="60" t="str">
        <f t="shared" ref="N581:N644" si="47">IF(M581=C581,"合格","不合格")</f>
        <v>不合格</v>
      </c>
      <c r="O581" s="60" t="str">
        <f t="shared" ref="O581:O644" si="48">IF(MID(E581,16,3)="000","有误","无误")</f>
        <v>无误</v>
      </c>
      <c r="P581" s="61" t="str">
        <f t="shared" ref="P581:P644" si="49">IF(OR(D581="晋升2级组",D581="晋升1级组"),150,IF(D581="晋升1段组",180,IF(OR(D581="晋升2段组",D581="晋升3段组"),220,IF(OR(D581="晋升4段组",D581="晋升5段组"),240,IF(D581="晋升6段组",260,"现有段位有误")))))</f>
        <v>现有段位有误</v>
      </c>
    </row>
    <row r="582" ht="18.75" spans="1:16">
      <c r="A582" s="27">
        <v>579</v>
      </c>
      <c r="B582" s="31"/>
      <c r="C582" s="31"/>
      <c r="D582" s="31"/>
      <c r="E582" s="33"/>
      <c r="F582" s="30"/>
      <c r="G582" s="30"/>
      <c r="H582" s="30"/>
      <c r="I582" s="31"/>
      <c r="J582" s="31"/>
      <c r="K582" s="31"/>
      <c r="L582" s="59" t="str">
        <f t="shared" si="45"/>
        <v>数据有误</v>
      </c>
      <c r="M582" s="60" t="str">
        <f t="shared" si="46"/>
        <v>请检查身份证输入</v>
      </c>
      <c r="N582" s="60" t="str">
        <f t="shared" si="47"/>
        <v>不合格</v>
      </c>
      <c r="O582" s="60" t="str">
        <f t="shared" si="48"/>
        <v>无误</v>
      </c>
      <c r="P582" s="61" t="str">
        <f t="shared" si="49"/>
        <v>现有段位有误</v>
      </c>
    </row>
    <row r="583" ht="18.75" spans="1:16">
      <c r="A583" s="27">
        <v>580</v>
      </c>
      <c r="B583" s="31"/>
      <c r="C583" s="31"/>
      <c r="D583" s="31"/>
      <c r="E583" s="33"/>
      <c r="F583" s="30"/>
      <c r="G583" s="30"/>
      <c r="H583" s="30"/>
      <c r="I583" s="31"/>
      <c r="J583" s="31"/>
      <c r="K583" s="31"/>
      <c r="L583" s="59" t="str">
        <f t="shared" si="45"/>
        <v>数据有误</v>
      </c>
      <c r="M583" s="60" t="str">
        <f t="shared" si="46"/>
        <v>请检查身份证输入</v>
      </c>
      <c r="N583" s="60" t="str">
        <f t="shared" si="47"/>
        <v>不合格</v>
      </c>
      <c r="O583" s="60" t="str">
        <f t="shared" si="48"/>
        <v>无误</v>
      </c>
      <c r="P583" s="61" t="str">
        <f t="shared" si="49"/>
        <v>现有段位有误</v>
      </c>
    </row>
    <row r="584" ht="18.75" spans="1:16">
      <c r="A584" s="27">
        <v>581</v>
      </c>
      <c r="B584" s="31"/>
      <c r="C584" s="31"/>
      <c r="D584" s="31"/>
      <c r="E584" s="33"/>
      <c r="F584" s="30"/>
      <c r="G584" s="30"/>
      <c r="H584" s="30"/>
      <c r="I584" s="31"/>
      <c r="J584" s="31"/>
      <c r="K584" s="31"/>
      <c r="L584" s="59" t="str">
        <f t="shared" si="45"/>
        <v>数据有误</v>
      </c>
      <c r="M584" s="60" t="str">
        <f t="shared" si="46"/>
        <v>请检查身份证输入</v>
      </c>
      <c r="N584" s="60" t="str">
        <f t="shared" si="47"/>
        <v>不合格</v>
      </c>
      <c r="O584" s="60" t="str">
        <f t="shared" si="48"/>
        <v>无误</v>
      </c>
      <c r="P584" s="61" t="str">
        <f t="shared" si="49"/>
        <v>现有段位有误</v>
      </c>
    </row>
    <row r="585" ht="18.75" spans="1:16">
      <c r="A585" s="27">
        <v>582</v>
      </c>
      <c r="B585" s="31"/>
      <c r="C585" s="31"/>
      <c r="D585" s="31"/>
      <c r="E585" s="33"/>
      <c r="F585" s="30"/>
      <c r="G585" s="30"/>
      <c r="H585" s="30"/>
      <c r="I585" s="31"/>
      <c r="J585" s="31"/>
      <c r="K585" s="31"/>
      <c r="L585" s="59" t="str">
        <f t="shared" si="45"/>
        <v>数据有误</v>
      </c>
      <c r="M585" s="60" t="str">
        <f t="shared" si="46"/>
        <v>请检查身份证输入</v>
      </c>
      <c r="N585" s="60" t="str">
        <f t="shared" si="47"/>
        <v>不合格</v>
      </c>
      <c r="O585" s="60" t="str">
        <f t="shared" si="48"/>
        <v>无误</v>
      </c>
      <c r="P585" s="61" t="str">
        <f t="shared" si="49"/>
        <v>现有段位有误</v>
      </c>
    </row>
    <row r="586" ht="18.75" spans="1:16">
      <c r="A586" s="27">
        <v>583</v>
      </c>
      <c r="B586" s="49"/>
      <c r="C586" s="50"/>
      <c r="D586" s="41"/>
      <c r="E586" s="51"/>
      <c r="F586" s="30"/>
      <c r="G586" s="30"/>
      <c r="H586" s="30"/>
      <c r="I586" s="62"/>
      <c r="J586" s="62"/>
      <c r="K586" s="62"/>
      <c r="L586" s="59" t="str">
        <f t="shared" si="45"/>
        <v>数据有误</v>
      </c>
      <c r="M586" s="60" t="str">
        <f t="shared" si="46"/>
        <v>请检查身份证输入</v>
      </c>
      <c r="N586" s="60" t="str">
        <f t="shared" si="47"/>
        <v>不合格</v>
      </c>
      <c r="O586" s="60" t="str">
        <f t="shared" si="48"/>
        <v>无误</v>
      </c>
      <c r="P586" s="61" t="str">
        <f t="shared" si="49"/>
        <v>现有段位有误</v>
      </c>
    </row>
    <row r="587" ht="18.75" spans="1:16">
      <c r="A587" s="27">
        <v>584</v>
      </c>
      <c r="B587" s="31"/>
      <c r="C587" s="31"/>
      <c r="D587" s="31"/>
      <c r="E587" s="33"/>
      <c r="F587" s="30"/>
      <c r="G587" s="30"/>
      <c r="H587" s="30"/>
      <c r="I587" s="31"/>
      <c r="J587" s="31"/>
      <c r="K587" s="31"/>
      <c r="L587" s="59" t="str">
        <f t="shared" si="45"/>
        <v>数据有误</v>
      </c>
      <c r="M587" s="60" t="str">
        <f t="shared" si="46"/>
        <v>请检查身份证输入</v>
      </c>
      <c r="N587" s="60" t="str">
        <f t="shared" si="47"/>
        <v>不合格</v>
      </c>
      <c r="O587" s="60" t="str">
        <f t="shared" si="48"/>
        <v>无误</v>
      </c>
      <c r="P587" s="61" t="str">
        <f t="shared" si="49"/>
        <v>现有段位有误</v>
      </c>
    </row>
    <row r="588" ht="18.75" spans="1:16">
      <c r="A588" s="27">
        <v>585</v>
      </c>
      <c r="B588" s="31"/>
      <c r="C588" s="31"/>
      <c r="D588" s="31"/>
      <c r="E588" s="33"/>
      <c r="F588" s="30"/>
      <c r="G588" s="30"/>
      <c r="H588" s="30"/>
      <c r="I588" s="31"/>
      <c r="J588" s="31"/>
      <c r="K588" s="31"/>
      <c r="L588" s="59" t="str">
        <f t="shared" si="45"/>
        <v>数据有误</v>
      </c>
      <c r="M588" s="60" t="str">
        <f t="shared" si="46"/>
        <v>请检查身份证输入</v>
      </c>
      <c r="N588" s="60" t="str">
        <f t="shared" si="47"/>
        <v>不合格</v>
      </c>
      <c r="O588" s="60" t="str">
        <f t="shared" si="48"/>
        <v>无误</v>
      </c>
      <c r="P588" s="61" t="str">
        <f t="shared" si="49"/>
        <v>现有段位有误</v>
      </c>
    </row>
    <row r="589" ht="18.75" spans="1:16">
      <c r="A589" s="27">
        <v>586</v>
      </c>
      <c r="B589" s="31"/>
      <c r="C589" s="31"/>
      <c r="D589" s="31"/>
      <c r="E589" s="33"/>
      <c r="F589" s="30"/>
      <c r="G589" s="30"/>
      <c r="H589" s="30"/>
      <c r="I589" s="31"/>
      <c r="J589" s="31"/>
      <c r="K589" s="31"/>
      <c r="L589" s="59" t="str">
        <f t="shared" si="45"/>
        <v>数据有误</v>
      </c>
      <c r="M589" s="60" t="str">
        <f t="shared" si="46"/>
        <v>请检查身份证输入</v>
      </c>
      <c r="N589" s="60" t="str">
        <f t="shared" si="47"/>
        <v>不合格</v>
      </c>
      <c r="O589" s="60" t="str">
        <f t="shared" si="48"/>
        <v>无误</v>
      </c>
      <c r="P589" s="61" t="str">
        <f t="shared" si="49"/>
        <v>现有段位有误</v>
      </c>
    </row>
    <row r="590" ht="18.75" spans="1:16">
      <c r="A590" s="27">
        <v>587</v>
      </c>
      <c r="B590" s="31"/>
      <c r="C590" s="31"/>
      <c r="D590" s="31"/>
      <c r="E590" s="33"/>
      <c r="F590" s="30"/>
      <c r="G590" s="30"/>
      <c r="H590" s="30"/>
      <c r="I590" s="31"/>
      <c r="J590" s="31"/>
      <c r="K590" s="31"/>
      <c r="L590" s="59" t="str">
        <f t="shared" si="45"/>
        <v>数据有误</v>
      </c>
      <c r="M590" s="60" t="str">
        <f t="shared" si="46"/>
        <v>请检查身份证输入</v>
      </c>
      <c r="N590" s="60" t="str">
        <f t="shared" si="47"/>
        <v>不合格</v>
      </c>
      <c r="O590" s="60" t="str">
        <f t="shared" si="48"/>
        <v>无误</v>
      </c>
      <c r="P590" s="61" t="str">
        <f t="shared" si="49"/>
        <v>现有段位有误</v>
      </c>
    </row>
    <row r="591" ht="18.75" spans="1:16">
      <c r="A591" s="27">
        <v>588</v>
      </c>
      <c r="B591" s="31"/>
      <c r="C591" s="31"/>
      <c r="D591" s="31"/>
      <c r="E591" s="33"/>
      <c r="F591" s="30"/>
      <c r="G591" s="30"/>
      <c r="H591" s="30"/>
      <c r="I591" s="31"/>
      <c r="J591" s="31"/>
      <c r="K591" s="31"/>
      <c r="L591" s="59" t="str">
        <f t="shared" si="45"/>
        <v>数据有误</v>
      </c>
      <c r="M591" s="60" t="str">
        <f t="shared" si="46"/>
        <v>请检查身份证输入</v>
      </c>
      <c r="N591" s="60" t="str">
        <f t="shared" si="47"/>
        <v>不合格</v>
      </c>
      <c r="O591" s="60" t="str">
        <f t="shared" si="48"/>
        <v>无误</v>
      </c>
      <c r="P591" s="61" t="str">
        <f t="shared" si="49"/>
        <v>现有段位有误</v>
      </c>
    </row>
    <row r="592" ht="18.75" spans="1:16">
      <c r="A592" s="27">
        <v>589</v>
      </c>
      <c r="B592" s="31"/>
      <c r="C592" s="31"/>
      <c r="D592" s="31"/>
      <c r="E592" s="33"/>
      <c r="F592" s="30"/>
      <c r="G592" s="30"/>
      <c r="H592" s="30"/>
      <c r="I592" s="31"/>
      <c r="J592" s="31"/>
      <c r="K592" s="31"/>
      <c r="L592" s="59" t="str">
        <f t="shared" si="45"/>
        <v>数据有误</v>
      </c>
      <c r="M592" s="60" t="str">
        <f t="shared" si="46"/>
        <v>请检查身份证输入</v>
      </c>
      <c r="N592" s="60" t="str">
        <f t="shared" si="47"/>
        <v>不合格</v>
      </c>
      <c r="O592" s="60" t="str">
        <f t="shared" si="48"/>
        <v>无误</v>
      </c>
      <c r="P592" s="61" t="str">
        <f t="shared" si="49"/>
        <v>现有段位有误</v>
      </c>
    </row>
    <row r="593" ht="18.75" spans="1:16">
      <c r="A593" s="27">
        <v>590</v>
      </c>
      <c r="B593" s="31"/>
      <c r="C593" s="31"/>
      <c r="D593" s="31"/>
      <c r="E593" s="33"/>
      <c r="F593" s="30"/>
      <c r="G593" s="30"/>
      <c r="H593" s="30"/>
      <c r="I593" s="31"/>
      <c r="J593" s="31"/>
      <c r="K593" s="31"/>
      <c r="L593" s="59" t="str">
        <f t="shared" si="45"/>
        <v>数据有误</v>
      </c>
      <c r="M593" s="60" t="str">
        <f t="shared" si="46"/>
        <v>请检查身份证输入</v>
      </c>
      <c r="N593" s="60" t="str">
        <f t="shared" si="47"/>
        <v>不合格</v>
      </c>
      <c r="O593" s="60" t="str">
        <f t="shared" si="48"/>
        <v>无误</v>
      </c>
      <c r="P593" s="61" t="str">
        <f t="shared" si="49"/>
        <v>现有段位有误</v>
      </c>
    </row>
    <row r="594" ht="18.75" spans="1:16">
      <c r="A594" s="27">
        <v>591</v>
      </c>
      <c r="B594" s="31"/>
      <c r="C594" s="31"/>
      <c r="D594" s="31"/>
      <c r="E594" s="33"/>
      <c r="F594" s="30"/>
      <c r="G594" s="30"/>
      <c r="H594" s="30"/>
      <c r="I594" s="31"/>
      <c r="J594" s="31"/>
      <c r="K594" s="31"/>
      <c r="L594" s="59" t="str">
        <f t="shared" si="45"/>
        <v>数据有误</v>
      </c>
      <c r="M594" s="60" t="str">
        <f t="shared" si="46"/>
        <v>请检查身份证输入</v>
      </c>
      <c r="N594" s="60" t="str">
        <f t="shared" si="47"/>
        <v>不合格</v>
      </c>
      <c r="O594" s="60" t="str">
        <f t="shared" si="48"/>
        <v>无误</v>
      </c>
      <c r="P594" s="61" t="str">
        <f t="shared" si="49"/>
        <v>现有段位有误</v>
      </c>
    </row>
    <row r="595" ht="18.75" spans="1:16">
      <c r="A595" s="27">
        <v>592</v>
      </c>
      <c r="B595" s="31"/>
      <c r="C595" s="31"/>
      <c r="D595" s="31"/>
      <c r="E595" s="33"/>
      <c r="F595" s="30"/>
      <c r="G595" s="30"/>
      <c r="H595" s="30"/>
      <c r="I595" s="31"/>
      <c r="J595" s="31"/>
      <c r="K595" s="31"/>
      <c r="L595" s="59" t="str">
        <f t="shared" si="45"/>
        <v>数据有误</v>
      </c>
      <c r="M595" s="60" t="str">
        <f t="shared" si="46"/>
        <v>请检查身份证输入</v>
      </c>
      <c r="N595" s="60" t="str">
        <f t="shared" si="47"/>
        <v>不合格</v>
      </c>
      <c r="O595" s="60" t="str">
        <f t="shared" si="48"/>
        <v>无误</v>
      </c>
      <c r="P595" s="61" t="str">
        <f t="shared" si="49"/>
        <v>现有段位有误</v>
      </c>
    </row>
    <row r="596" ht="18.75" spans="1:16">
      <c r="A596" s="27">
        <v>593</v>
      </c>
      <c r="B596" s="31"/>
      <c r="C596" s="31"/>
      <c r="D596" s="31"/>
      <c r="E596" s="33"/>
      <c r="F596" s="30"/>
      <c r="G596" s="30"/>
      <c r="H596" s="30"/>
      <c r="I596" s="31"/>
      <c r="J596" s="31"/>
      <c r="K596" s="31"/>
      <c r="L596" s="59" t="str">
        <f t="shared" si="45"/>
        <v>数据有误</v>
      </c>
      <c r="M596" s="60" t="str">
        <f t="shared" si="46"/>
        <v>请检查身份证输入</v>
      </c>
      <c r="N596" s="60" t="str">
        <f t="shared" si="47"/>
        <v>不合格</v>
      </c>
      <c r="O596" s="60" t="str">
        <f t="shared" si="48"/>
        <v>无误</v>
      </c>
      <c r="P596" s="61" t="str">
        <f t="shared" si="49"/>
        <v>现有段位有误</v>
      </c>
    </row>
    <row r="597" ht="18.75" spans="1:16">
      <c r="A597" s="27">
        <v>594</v>
      </c>
      <c r="B597" s="39"/>
      <c r="C597" s="39"/>
      <c r="D597" s="39"/>
      <c r="E597" s="45"/>
      <c r="F597" s="30"/>
      <c r="G597" s="30"/>
      <c r="H597" s="30"/>
      <c r="I597" s="31"/>
      <c r="J597" s="31"/>
      <c r="K597" s="31"/>
      <c r="L597" s="59" t="str">
        <f t="shared" si="45"/>
        <v>数据有误</v>
      </c>
      <c r="M597" s="60" t="str">
        <f t="shared" si="46"/>
        <v>请检查身份证输入</v>
      </c>
      <c r="N597" s="60" t="str">
        <f t="shared" si="47"/>
        <v>不合格</v>
      </c>
      <c r="O597" s="60" t="str">
        <f t="shared" si="48"/>
        <v>无误</v>
      </c>
      <c r="P597" s="61" t="str">
        <f t="shared" si="49"/>
        <v>现有段位有误</v>
      </c>
    </row>
    <row r="598" ht="18.75" spans="1:16">
      <c r="A598" s="27">
        <v>595</v>
      </c>
      <c r="B598" s="31"/>
      <c r="C598" s="31"/>
      <c r="D598" s="31"/>
      <c r="E598" s="33"/>
      <c r="F598" s="30"/>
      <c r="G598" s="30"/>
      <c r="H598" s="30"/>
      <c r="I598" s="31"/>
      <c r="J598" s="31"/>
      <c r="K598" s="31"/>
      <c r="L598" s="59" t="str">
        <f t="shared" si="45"/>
        <v>数据有误</v>
      </c>
      <c r="M598" s="60" t="str">
        <f t="shared" si="46"/>
        <v>请检查身份证输入</v>
      </c>
      <c r="N598" s="60" t="str">
        <f t="shared" si="47"/>
        <v>不合格</v>
      </c>
      <c r="O598" s="60" t="str">
        <f t="shared" si="48"/>
        <v>无误</v>
      </c>
      <c r="P598" s="61" t="str">
        <f t="shared" si="49"/>
        <v>现有段位有误</v>
      </c>
    </row>
    <row r="599" ht="18.75" spans="1:16">
      <c r="A599" s="27">
        <v>596</v>
      </c>
      <c r="B599" s="31"/>
      <c r="C599" s="31"/>
      <c r="D599" s="31"/>
      <c r="E599" s="33"/>
      <c r="F599" s="30"/>
      <c r="G599" s="30"/>
      <c r="H599" s="30"/>
      <c r="I599" s="31"/>
      <c r="J599" s="31"/>
      <c r="K599" s="31"/>
      <c r="L599" s="59" t="str">
        <f t="shared" si="45"/>
        <v>数据有误</v>
      </c>
      <c r="M599" s="60" t="str">
        <f t="shared" si="46"/>
        <v>请检查身份证输入</v>
      </c>
      <c r="N599" s="60" t="str">
        <f t="shared" si="47"/>
        <v>不合格</v>
      </c>
      <c r="O599" s="60" t="str">
        <f t="shared" si="48"/>
        <v>无误</v>
      </c>
      <c r="P599" s="61" t="str">
        <f t="shared" si="49"/>
        <v>现有段位有误</v>
      </c>
    </row>
    <row r="600" ht="18.75" spans="1:16">
      <c r="A600" s="27">
        <v>597</v>
      </c>
      <c r="B600" s="31"/>
      <c r="C600" s="31"/>
      <c r="D600" s="31"/>
      <c r="E600" s="33"/>
      <c r="F600" s="30"/>
      <c r="G600" s="30"/>
      <c r="H600" s="30"/>
      <c r="I600" s="31"/>
      <c r="J600" s="31"/>
      <c r="K600" s="31"/>
      <c r="L600" s="59" t="str">
        <f t="shared" si="45"/>
        <v>数据有误</v>
      </c>
      <c r="M600" s="60" t="str">
        <f t="shared" si="46"/>
        <v>请检查身份证输入</v>
      </c>
      <c r="N600" s="60" t="str">
        <f t="shared" si="47"/>
        <v>不合格</v>
      </c>
      <c r="O600" s="60" t="str">
        <f t="shared" si="48"/>
        <v>无误</v>
      </c>
      <c r="P600" s="61" t="str">
        <f t="shared" si="49"/>
        <v>现有段位有误</v>
      </c>
    </row>
    <row r="601" ht="18.75" spans="1:16">
      <c r="A601" s="27">
        <v>598</v>
      </c>
      <c r="B601" s="46"/>
      <c r="C601" s="46"/>
      <c r="D601" s="46"/>
      <c r="E601" s="47"/>
      <c r="F601" s="30"/>
      <c r="G601" s="30"/>
      <c r="H601" s="30"/>
      <c r="I601" s="31"/>
      <c r="J601" s="31"/>
      <c r="K601" s="31"/>
      <c r="L601" s="59" t="str">
        <f t="shared" si="45"/>
        <v>数据有误</v>
      </c>
      <c r="M601" s="60" t="str">
        <f t="shared" si="46"/>
        <v>请检查身份证输入</v>
      </c>
      <c r="N601" s="60" t="str">
        <f t="shared" si="47"/>
        <v>不合格</v>
      </c>
      <c r="O601" s="60" t="str">
        <f t="shared" si="48"/>
        <v>无误</v>
      </c>
      <c r="P601" s="61" t="str">
        <f t="shared" si="49"/>
        <v>现有段位有误</v>
      </c>
    </row>
    <row r="602" ht="18.75" spans="1:16">
      <c r="A602" s="27">
        <v>599</v>
      </c>
      <c r="B602" s="31"/>
      <c r="C602" s="31"/>
      <c r="D602" s="31"/>
      <c r="E602" s="33"/>
      <c r="F602" s="30"/>
      <c r="G602" s="30"/>
      <c r="H602" s="30"/>
      <c r="I602" s="31"/>
      <c r="J602" s="31"/>
      <c r="K602" s="31"/>
      <c r="L602" s="59" t="str">
        <f t="shared" si="45"/>
        <v>数据有误</v>
      </c>
      <c r="M602" s="60" t="str">
        <f t="shared" si="46"/>
        <v>请检查身份证输入</v>
      </c>
      <c r="N602" s="60" t="str">
        <f t="shared" si="47"/>
        <v>不合格</v>
      </c>
      <c r="O602" s="60" t="str">
        <f t="shared" si="48"/>
        <v>无误</v>
      </c>
      <c r="P602" s="61" t="str">
        <f t="shared" si="49"/>
        <v>现有段位有误</v>
      </c>
    </row>
    <row r="603" ht="18.75" spans="1:16">
      <c r="A603" s="27">
        <v>600</v>
      </c>
      <c r="B603" s="31"/>
      <c r="C603" s="31"/>
      <c r="D603" s="31"/>
      <c r="E603" s="33"/>
      <c r="F603" s="30"/>
      <c r="G603" s="30"/>
      <c r="H603" s="30"/>
      <c r="I603" s="31"/>
      <c r="J603" s="31"/>
      <c r="K603" s="31"/>
      <c r="L603" s="59" t="str">
        <f t="shared" si="45"/>
        <v>数据有误</v>
      </c>
      <c r="M603" s="60" t="str">
        <f t="shared" si="46"/>
        <v>请检查身份证输入</v>
      </c>
      <c r="N603" s="60" t="str">
        <f t="shared" si="47"/>
        <v>不合格</v>
      </c>
      <c r="O603" s="60" t="str">
        <f t="shared" si="48"/>
        <v>无误</v>
      </c>
      <c r="P603" s="61" t="str">
        <f t="shared" si="49"/>
        <v>现有段位有误</v>
      </c>
    </row>
    <row r="604" ht="18.75" spans="1:16">
      <c r="A604" s="27">
        <v>601</v>
      </c>
      <c r="B604" s="31"/>
      <c r="C604" s="31"/>
      <c r="D604" s="31"/>
      <c r="E604" s="33"/>
      <c r="F604" s="30"/>
      <c r="G604" s="30"/>
      <c r="H604" s="30"/>
      <c r="I604" s="31"/>
      <c r="J604" s="31"/>
      <c r="K604" s="31"/>
      <c r="L604" s="59" t="str">
        <f t="shared" si="45"/>
        <v>数据有误</v>
      </c>
      <c r="M604" s="60" t="str">
        <f t="shared" si="46"/>
        <v>请检查身份证输入</v>
      </c>
      <c r="N604" s="60" t="str">
        <f t="shared" si="47"/>
        <v>不合格</v>
      </c>
      <c r="O604" s="60" t="str">
        <f t="shared" si="48"/>
        <v>无误</v>
      </c>
      <c r="P604" s="61" t="str">
        <f t="shared" si="49"/>
        <v>现有段位有误</v>
      </c>
    </row>
    <row r="605" ht="18.75" spans="1:16">
      <c r="A605" s="27">
        <v>602</v>
      </c>
      <c r="B605" s="38"/>
      <c r="C605" s="39"/>
      <c r="D605" s="39"/>
      <c r="E605" s="33"/>
      <c r="F605" s="30"/>
      <c r="G605" s="30"/>
      <c r="H605" s="30"/>
      <c r="I605" s="31"/>
      <c r="J605" s="31"/>
      <c r="K605" s="31"/>
      <c r="L605" s="59" t="str">
        <f t="shared" si="45"/>
        <v>数据有误</v>
      </c>
      <c r="M605" s="60" t="str">
        <f t="shared" si="46"/>
        <v>请检查身份证输入</v>
      </c>
      <c r="N605" s="60" t="str">
        <f t="shared" si="47"/>
        <v>不合格</v>
      </c>
      <c r="O605" s="60" t="str">
        <f t="shared" si="48"/>
        <v>无误</v>
      </c>
      <c r="P605" s="61" t="str">
        <f t="shared" si="49"/>
        <v>现有段位有误</v>
      </c>
    </row>
    <row r="606" ht="18.75" spans="1:16">
      <c r="A606" s="27">
        <v>603</v>
      </c>
      <c r="B606" s="31"/>
      <c r="C606" s="31"/>
      <c r="D606" s="38"/>
      <c r="E606" s="34"/>
      <c r="F606" s="30"/>
      <c r="G606" s="30"/>
      <c r="H606" s="30"/>
      <c r="I606" s="31"/>
      <c r="J606" s="31"/>
      <c r="K606" s="31"/>
      <c r="L606" s="59" t="str">
        <f t="shared" si="45"/>
        <v>数据有误</v>
      </c>
      <c r="M606" s="60" t="str">
        <f t="shared" si="46"/>
        <v>请检查身份证输入</v>
      </c>
      <c r="N606" s="60" t="str">
        <f t="shared" si="47"/>
        <v>不合格</v>
      </c>
      <c r="O606" s="60" t="str">
        <f t="shared" si="48"/>
        <v>无误</v>
      </c>
      <c r="P606" s="61" t="str">
        <f t="shared" si="49"/>
        <v>现有段位有误</v>
      </c>
    </row>
    <row r="607" ht="18.75" spans="1:16">
      <c r="A607" s="27">
        <v>604</v>
      </c>
      <c r="B607" s="31"/>
      <c r="C607" s="31"/>
      <c r="D607" s="31"/>
      <c r="E607" s="33"/>
      <c r="F607" s="30"/>
      <c r="G607" s="30"/>
      <c r="H607" s="30"/>
      <c r="I607" s="31"/>
      <c r="J607" s="31"/>
      <c r="K607" s="31"/>
      <c r="L607" s="59" t="str">
        <f t="shared" si="45"/>
        <v>数据有误</v>
      </c>
      <c r="M607" s="60" t="str">
        <f t="shared" si="46"/>
        <v>请检查身份证输入</v>
      </c>
      <c r="N607" s="60" t="str">
        <f t="shared" si="47"/>
        <v>不合格</v>
      </c>
      <c r="O607" s="60" t="str">
        <f t="shared" si="48"/>
        <v>无误</v>
      </c>
      <c r="P607" s="61" t="str">
        <f t="shared" si="49"/>
        <v>现有段位有误</v>
      </c>
    </row>
    <row r="608" ht="18.75" spans="1:16">
      <c r="A608" s="27">
        <v>605</v>
      </c>
      <c r="B608" s="31"/>
      <c r="C608" s="31"/>
      <c r="D608" s="31"/>
      <c r="E608" s="45"/>
      <c r="F608" s="30"/>
      <c r="G608" s="30"/>
      <c r="H608" s="30"/>
      <c r="I608" s="31"/>
      <c r="J608" s="31"/>
      <c r="K608" s="31"/>
      <c r="L608" s="59" t="str">
        <f t="shared" si="45"/>
        <v>数据有误</v>
      </c>
      <c r="M608" s="60" t="str">
        <f t="shared" si="46"/>
        <v>请检查身份证输入</v>
      </c>
      <c r="N608" s="60" t="str">
        <f t="shared" si="47"/>
        <v>不合格</v>
      </c>
      <c r="O608" s="60" t="str">
        <f t="shared" si="48"/>
        <v>无误</v>
      </c>
      <c r="P608" s="61" t="str">
        <f t="shared" si="49"/>
        <v>现有段位有误</v>
      </c>
    </row>
    <row r="609" ht="18.75" spans="1:16">
      <c r="A609" s="27">
        <v>606</v>
      </c>
      <c r="B609" s="31"/>
      <c r="C609" s="31"/>
      <c r="D609" s="31"/>
      <c r="E609" s="33"/>
      <c r="F609" s="30"/>
      <c r="G609" s="30"/>
      <c r="H609" s="30"/>
      <c r="I609" s="31"/>
      <c r="J609" s="31"/>
      <c r="K609" s="31"/>
      <c r="L609" s="59" t="str">
        <f t="shared" si="45"/>
        <v>数据有误</v>
      </c>
      <c r="M609" s="60" t="str">
        <f t="shared" si="46"/>
        <v>请检查身份证输入</v>
      </c>
      <c r="N609" s="60" t="str">
        <f t="shared" si="47"/>
        <v>不合格</v>
      </c>
      <c r="O609" s="60" t="str">
        <f t="shared" si="48"/>
        <v>无误</v>
      </c>
      <c r="P609" s="61" t="str">
        <f t="shared" si="49"/>
        <v>现有段位有误</v>
      </c>
    </row>
    <row r="610" ht="18.75" spans="1:16">
      <c r="A610" s="27">
        <v>607</v>
      </c>
      <c r="B610" s="41"/>
      <c r="C610" s="41"/>
      <c r="D610" s="41"/>
      <c r="E610" s="70"/>
      <c r="F610" s="30"/>
      <c r="G610" s="30"/>
      <c r="H610" s="30"/>
      <c r="I610" s="62"/>
      <c r="J610" s="62"/>
      <c r="K610" s="62"/>
      <c r="L610" s="59" t="str">
        <f t="shared" si="45"/>
        <v>数据有误</v>
      </c>
      <c r="M610" s="60" t="str">
        <f t="shared" si="46"/>
        <v>请检查身份证输入</v>
      </c>
      <c r="N610" s="60" t="str">
        <f t="shared" si="47"/>
        <v>不合格</v>
      </c>
      <c r="O610" s="60" t="str">
        <f t="shared" si="48"/>
        <v>无误</v>
      </c>
      <c r="P610" s="61" t="str">
        <f t="shared" si="49"/>
        <v>现有段位有误</v>
      </c>
    </row>
    <row r="611" ht="18.75" spans="1:16">
      <c r="A611" s="27">
        <v>608</v>
      </c>
      <c r="B611" s="31"/>
      <c r="C611" s="31"/>
      <c r="D611" s="31"/>
      <c r="E611" s="33"/>
      <c r="F611" s="30"/>
      <c r="G611" s="30"/>
      <c r="H611" s="30"/>
      <c r="I611" s="31"/>
      <c r="J611" s="31"/>
      <c r="K611" s="31"/>
      <c r="L611" s="59" t="str">
        <f t="shared" si="45"/>
        <v>数据有误</v>
      </c>
      <c r="M611" s="60" t="str">
        <f t="shared" si="46"/>
        <v>请检查身份证输入</v>
      </c>
      <c r="N611" s="60" t="str">
        <f t="shared" si="47"/>
        <v>不合格</v>
      </c>
      <c r="O611" s="60" t="str">
        <f t="shared" si="48"/>
        <v>无误</v>
      </c>
      <c r="P611" s="61" t="str">
        <f t="shared" si="49"/>
        <v>现有段位有误</v>
      </c>
    </row>
    <row r="612" ht="18.75" spans="1:16">
      <c r="A612" s="27">
        <v>609</v>
      </c>
      <c r="B612" s="31"/>
      <c r="C612" s="31"/>
      <c r="D612" s="31"/>
      <c r="E612" s="33"/>
      <c r="F612" s="30"/>
      <c r="G612" s="30"/>
      <c r="H612" s="30"/>
      <c r="I612" s="31"/>
      <c r="J612" s="31"/>
      <c r="K612" s="31"/>
      <c r="L612" s="59" t="str">
        <f t="shared" si="45"/>
        <v>数据有误</v>
      </c>
      <c r="M612" s="60" t="str">
        <f t="shared" si="46"/>
        <v>请检查身份证输入</v>
      </c>
      <c r="N612" s="60" t="str">
        <f t="shared" si="47"/>
        <v>不合格</v>
      </c>
      <c r="O612" s="60" t="str">
        <f t="shared" si="48"/>
        <v>无误</v>
      </c>
      <c r="P612" s="61" t="str">
        <f t="shared" si="49"/>
        <v>现有段位有误</v>
      </c>
    </row>
    <row r="613" ht="18.75" spans="1:16">
      <c r="A613" s="27">
        <v>610</v>
      </c>
      <c r="B613" s="31"/>
      <c r="C613" s="31"/>
      <c r="D613" s="31"/>
      <c r="E613" s="33"/>
      <c r="F613" s="30"/>
      <c r="G613" s="30"/>
      <c r="H613" s="30"/>
      <c r="I613" s="31"/>
      <c r="J613" s="31"/>
      <c r="K613" s="31"/>
      <c r="L613" s="59" t="str">
        <f t="shared" si="45"/>
        <v>数据有误</v>
      </c>
      <c r="M613" s="60" t="str">
        <f t="shared" si="46"/>
        <v>请检查身份证输入</v>
      </c>
      <c r="N613" s="60" t="str">
        <f t="shared" si="47"/>
        <v>不合格</v>
      </c>
      <c r="O613" s="60" t="str">
        <f t="shared" si="48"/>
        <v>无误</v>
      </c>
      <c r="P613" s="61" t="str">
        <f t="shared" si="49"/>
        <v>现有段位有误</v>
      </c>
    </row>
    <row r="614" ht="18.75" spans="1:16">
      <c r="A614" s="27">
        <v>611</v>
      </c>
      <c r="B614" s="31"/>
      <c r="C614" s="31"/>
      <c r="D614" s="31"/>
      <c r="E614" s="33"/>
      <c r="F614" s="30"/>
      <c r="G614" s="30"/>
      <c r="H614" s="30"/>
      <c r="I614" s="31"/>
      <c r="J614" s="31"/>
      <c r="K614" s="31"/>
      <c r="L614" s="59" t="str">
        <f t="shared" si="45"/>
        <v>数据有误</v>
      </c>
      <c r="M614" s="60" t="str">
        <f t="shared" si="46"/>
        <v>请检查身份证输入</v>
      </c>
      <c r="N614" s="60" t="str">
        <f t="shared" si="47"/>
        <v>不合格</v>
      </c>
      <c r="O614" s="60" t="str">
        <f t="shared" si="48"/>
        <v>无误</v>
      </c>
      <c r="P614" s="61" t="str">
        <f t="shared" si="49"/>
        <v>现有段位有误</v>
      </c>
    </row>
    <row r="615" ht="18.75" spans="1:16">
      <c r="A615" s="27">
        <v>612</v>
      </c>
      <c r="B615" s="31"/>
      <c r="C615" s="39"/>
      <c r="D615" s="31"/>
      <c r="E615" s="33"/>
      <c r="F615" s="30"/>
      <c r="G615" s="30"/>
      <c r="H615" s="30"/>
      <c r="I615" s="31"/>
      <c r="J615" s="31"/>
      <c r="K615" s="31"/>
      <c r="L615" s="59" t="str">
        <f t="shared" si="45"/>
        <v>数据有误</v>
      </c>
      <c r="M615" s="60" t="str">
        <f t="shared" si="46"/>
        <v>请检查身份证输入</v>
      </c>
      <c r="N615" s="60" t="str">
        <f t="shared" si="47"/>
        <v>不合格</v>
      </c>
      <c r="O615" s="60" t="str">
        <f t="shared" si="48"/>
        <v>无误</v>
      </c>
      <c r="P615" s="61" t="str">
        <f t="shared" si="49"/>
        <v>现有段位有误</v>
      </c>
    </row>
    <row r="616" ht="18.75" spans="1:16">
      <c r="A616" s="27">
        <v>613</v>
      </c>
      <c r="B616" s="31"/>
      <c r="C616" s="31"/>
      <c r="D616" s="31"/>
      <c r="E616" s="33"/>
      <c r="F616" s="30"/>
      <c r="G616" s="30"/>
      <c r="H616" s="30"/>
      <c r="I616" s="31"/>
      <c r="J616" s="31"/>
      <c r="K616" s="31"/>
      <c r="L616" s="59" t="str">
        <f t="shared" si="45"/>
        <v>数据有误</v>
      </c>
      <c r="M616" s="60" t="str">
        <f t="shared" si="46"/>
        <v>请检查身份证输入</v>
      </c>
      <c r="N616" s="60" t="str">
        <f t="shared" si="47"/>
        <v>不合格</v>
      </c>
      <c r="O616" s="60" t="str">
        <f t="shared" si="48"/>
        <v>无误</v>
      </c>
      <c r="P616" s="61" t="str">
        <f t="shared" si="49"/>
        <v>现有段位有误</v>
      </c>
    </row>
    <row r="617" ht="18.75" spans="1:16">
      <c r="A617" s="27">
        <v>614</v>
      </c>
      <c r="B617" s="31"/>
      <c r="C617" s="31"/>
      <c r="D617" s="31"/>
      <c r="E617" s="33"/>
      <c r="F617" s="30"/>
      <c r="G617" s="30"/>
      <c r="H617" s="30"/>
      <c r="I617" s="31"/>
      <c r="J617" s="31"/>
      <c r="K617" s="31"/>
      <c r="L617" s="59" t="str">
        <f t="shared" si="45"/>
        <v>数据有误</v>
      </c>
      <c r="M617" s="60" t="str">
        <f t="shared" si="46"/>
        <v>请检查身份证输入</v>
      </c>
      <c r="N617" s="60" t="str">
        <f t="shared" si="47"/>
        <v>不合格</v>
      </c>
      <c r="O617" s="60" t="str">
        <f t="shared" si="48"/>
        <v>无误</v>
      </c>
      <c r="P617" s="61" t="str">
        <f t="shared" si="49"/>
        <v>现有段位有误</v>
      </c>
    </row>
    <row r="618" ht="18.75" spans="1:16">
      <c r="A618" s="27">
        <v>615</v>
      </c>
      <c r="B618" s="39"/>
      <c r="C618" s="31"/>
      <c r="D618" s="31"/>
      <c r="E618" s="33"/>
      <c r="F618" s="30"/>
      <c r="G618" s="30"/>
      <c r="H618" s="30"/>
      <c r="I618" s="31"/>
      <c r="J618" s="31"/>
      <c r="K618" s="31"/>
      <c r="L618" s="59" t="str">
        <f t="shared" si="45"/>
        <v>数据有误</v>
      </c>
      <c r="M618" s="60" t="str">
        <f t="shared" si="46"/>
        <v>请检查身份证输入</v>
      </c>
      <c r="N618" s="60" t="str">
        <f t="shared" si="47"/>
        <v>不合格</v>
      </c>
      <c r="O618" s="60" t="str">
        <f t="shared" si="48"/>
        <v>无误</v>
      </c>
      <c r="P618" s="61" t="str">
        <f t="shared" si="49"/>
        <v>现有段位有误</v>
      </c>
    </row>
    <row r="619" ht="18.75" spans="1:16">
      <c r="A619" s="27">
        <v>616</v>
      </c>
      <c r="B619" s="31"/>
      <c r="C619" s="31"/>
      <c r="D619" s="31"/>
      <c r="E619" s="33"/>
      <c r="F619" s="30"/>
      <c r="G619" s="30"/>
      <c r="H619" s="30"/>
      <c r="I619" s="31"/>
      <c r="J619" s="31"/>
      <c r="K619" s="31"/>
      <c r="L619" s="59" t="str">
        <f t="shared" si="45"/>
        <v>数据有误</v>
      </c>
      <c r="M619" s="60" t="str">
        <f t="shared" si="46"/>
        <v>请检查身份证输入</v>
      </c>
      <c r="N619" s="60" t="str">
        <f t="shared" si="47"/>
        <v>不合格</v>
      </c>
      <c r="O619" s="60" t="str">
        <f t="shared" si="48"/>
        <v>无误</v>
      </c>
      <c r="P619" s="61" t="str">
        <f t="shared" si="49"/>
        <v>现有段位有误</v>
      </c>
    </row>
    <row r="620" ht="18.75" spans="1:16">
      <c r="A620" s="27">
        <v>617</v>
      </c>
      <c r="B620" s="31"/>
      <c r="C620" s="31"/>
      <c r="D620" s="31"/>
      <c r="E620" s="33"/>
      <c r="F620" s="30"/>
      <c r="G620" s="30"/>
      <c r="H620" s="30"/>
      <c r="I620" s="31"/>
      <c r="J620" s="31"/>
      <c r="K620" s="31"/>
      <c r="L620" s="59" t="str">
        <f t="shared" si="45"/>
        <v>数据有误</v>
      </c>
      <c r="M620" s="60" t="str">
        <f t="shared" si="46"/>
        <v>请检查身份证输入</v>
      </c>
      <c r="N620" s="60" t="str">
        <f t="shared" si="47"/>
        <v>不合格</v>
      </c>
      <c r="O620" s="60" t="str">
        <f t="shared" si="48"/>
        <v>无误</v>
      </c>
      <c r="P620" s="61" t="str">
        <f t="shared" si="49"/>
        <v>现有段位有误</v>
      </c>
    </row>
    <row r="621" ht="18.75" spans="1:16">
      <c r="A621" s="27">
        <v>618</v>
      </c>
      <c r="B621" s="39"/>
      <c r="C621" s="39"/>
      <c r="D621" s="39"/>
      <c r="E621" s="45"/>
      <c r="F621" s="30"/>
      <c r="G621" s="30"/>
      <c r="H621" s="30"/>
      <c r="I621" s="31"/>
      <c r="J621" s="31"/>
      <c r="K621" s="31"/>
      <c r="L621" s="59" t="str">
        <f t="shared" si="45"/>
        <v>数据有误</v>
      </c>
      <c r="M621" s="60" t="str">
        <f t="shared" si="46"/>
        <v>请检查身份证输入</v>
      </c>
      <c r="N621" s="60" t="str">
        <f t="shared" si="47"/>
        <v>不合格</v>
      </c>
      <c r="O621" s="60" t="str">
        <f t="shared" si="48"/>
        <v>无误</v>
      </c>
      <c r="P621" s="61" t="str">
        <f t="shared" si="49"/>
        <v>现有段位有误</v>
      </c>
    </row>
    <row r="622" ht="18.75" spans="1:16">
      <c r="A622" s="27">
        <v>619</v>
      </c>
      <c r="B622" s="31"/>
      <c r="C622" s="39"/>
      <c r="D622" s="39"/>
      <c r="E622" s="33"/>
      <c r="F622" s="30"/>
      <c r="G622" s="30"/>
      <c r="H622" s="30"/>
      <c r="I622" s="31"/>
      <c r="J622" s="31"/>
      <c r="K622" s="31"/>
      <c r="L622" s="59" t="str">
        <f t="shared" si="45"/>
        <v>数据有误</v>
      </c>
      <c r="M622" s="60" t="str">
        <f t="shared" si="46"/>
        <v>请检查身份证输入</v>
      </c>
      <c r="N622" s="60" t="str">
        <f t="shared" si="47"/>
        <v>不合格</v>
      </c>
      <c r="O622" s="60" t="str">
        <f t="shared" si="48"/>
        <v>无误</v>
      </c>
      <c r="P622" s="61" t="str">
        <f t="shared" si="49"/>
        <v>现有段位有误</v>
      </c>
    </row>
    <row r="623" ht="18.75" spans="1:16">
      <c r="A623" s="27">
        <v>620</v>
      </c>
      <c r="B623" s="31"/>
      <c r="C623" s="31"/>
      <c r="D623" s="31"/>
      <c r="E623" s="33"/>
      <c r="F623" s="30"/>
      <c r="G623" s="30"/>
      <c r="H623" s="30"/>
      <c r="I623" s="31"/>
      <c r="J623" s="31"/>
      <c r="K623" s="31"/>
      <c r="L623" s="59" t="str">
        <f t="shared" si="45"/>
        <v>数据有误</v>
      </c>
      <c r="M623" s="60" t="str">
        <f t="shared" si="46"/>
        <v>请检查身份证输入</v>
      </c>
      <c r="N623" s="60" t="str">
        <f t="shared" si="47"/>
        <v>不合格</v>
      </c>
      <c r="O623" s="60" t="str">
        <f t="shared" si="48"/>
        <v>无误</v>
      </c>
      <c r="P623" s="61" t="str">
        <f t="shared" si="49"/>
        <v>现有段位有误</v>
      </c>
    </row>
    <row r="624" ht="18.75" spans="1:16">
      <c r="A624" s="27">
        <v>621</v>
      </c>
      <c r="B624" s="31"/>
      <c r="C624" s="31"/>
      <c r="D624" s="31"/>
      <c r="E624" s="33"/>
      <c r="F624" s="30"/>
      <c r="G624" s="30"/>
      <c r="H624" s="30"/>
      <c r="I624" s="31"/>
      <c r="J624" s="31"/>
      <c r="K624" s="31"/>
      <c r="L624" s="59" t="str">
        <f t="shared" si="45"/>
        <v>数据有误</v>
      </c>
      <c r="M624" s="60" t="str">
        <f t="shared" si="46"/>
        <v>请检查身份证输入</v>
      </c>
      <c r="N624" s="60" t="str">
        <f t="shared" si="47"/>
        <v>不合格</v>
      </c>
      <c r="O624" s="60" t="str">
        <f t="shared" si="48"/>
        <v>无误</v>
      </c>
      <c r="P624" s="61" t="str">
        <f t="shared" si="49"/>
        <v>现有段位有误</v>
      </c>
    </row>
    <row r="625" ht="18.75" spans="1:16">
      <c r="A625" s="27">
        <v>622</v>
      </c>
      <c r="B625" s="46"/>
      <c r="C625" s="46"/>
      <c r="D625" s="46"/>
      <c r="E625" s="47"/>
      <c r="F625" s="30"/>
      <c r="G625" s="30"/>
      <c r="H625" s="30"/>
      <c r="I625" s="31"/>
      <c r="J625" s="31"/>
      <c r="K625" s="31"/>
      <c r="L625" s="59" t="str">
        <f t="shared" si="45"/>
        <v>数据有误</v>
      </c>
      <c r="M625" s="60" t="str">
        <f t="shared" si="46"/>
        <v>请检查身份证输入</v>
      </c>
      <c r="N625" s="60" t="str">
        <f t="shared" si="47"/>
        <v>不合格</v>
      </c>
      <c r="O625" s="60" t="str">
        <f t="shared" si="48"/>
        <v>无误</v>
      </c>
      <c r="P625" s="61" t="str">
        <f t="shared" si="49"/>
        <v>现有段位有误</v>
      </c>
    </row>
    <row r="626" ht="18.75" spans="1:16">
      <c r="A626" s="27">
        <v>623</v>
      </c>
      <c r="B626" s="31"/>
      <c r="C626" s="31"/>
      <c r="D626" s="31"/>
      <c r="E626" s="33"/>
      <c r="F626" s="30"/>
      <c r="G626" s="30"/>
      <c r="H626" s="30"/>
      <c r="I626" s="31"/>
      <c r="J626" s="31"/>
      <c r="K626" s="31"/>
      <c r="L626" s="59" t="str">
        <f t="shared" si="45"/>
        <v>数据有误</v>
      </c>
      <c r="M626" s="60" t="str">
        <f t="shared" si="46"/>
        <v>请检查身份证输入</v>
      </c>
      <c r="N626" s="60" t="str">
        <f t="shared" si="47"/>
        <v>不合格</v>
      </c>
      <c r="O626" s="60" t="str">
        <f t="shared" si="48"/>
        <v>无误</v>
      </c>
      <c r="P626" s="61" t="str">
        <f t="shared" si="49"/>
        <v>现有段位有误</v>
      </c>
    </row>
    <row r="627" ht="18.75" spans="1:16">
      <c r="A627" s="27">
        <v>624</v>
      </c>
      <c r="B627" s="48"/>
      <c r="C627" s="46"/>
      <c r="D627" s="31"/>
      <c r="E627" s="47"/>
      <c r="F627" s="30"/>
      <c r="G627" s="30"/>
      <c r="H627" s="30"/>
      <c r="I627" s="31"/>
      <c r="J627" s="31"/>
      <c r="K627" s="31"/>
      <c r="L627" s="59" t="str">
        <f t="shared" si="45"/>
        <v>数据有误</v>
      </c>
      <c r="M627" s="60" t="str">
        <f t="shared" si="46"/>
        <v>请检查身份证输入</v>
      </c>
      <c r="N627" s="60" t="str">
        <f t="shared" si="47"/>
        <v>不合格</v>
      </c>
      <c r="O627" s="60" t="str">
        <f t="shared" si="48"/>
        <v>无误</v>
      </c>
      <c r="P627" s="61" t="str">
        <f t="shared" si="49"/>
        <v>现有段位有误</v>
      </c>
    </row>
    <row r="628" ht="18.75" spans="1:16">
      <c r="A628" s="27">
        <v>625</v>
      </c>
      <c r="B628" s="31"/>
      <c r="C628" s="31"/>
      <c r="D628" s="31"/>
      <c r="E628" s="33"/>
      <c r="F628" s="30"/>
      <c r="G628" s="30"/>
      <c r="H628" s="30"/>
      <c r="I628" s="31"/>
      <c r="J628" s="31"/>
      <c r="K628" s="31"/>
      <c r="L628" s="59" t="str">
        <f t="shared" si="45"/>
        <v>数据有误</v>
      </c>
      <c r="M628" s="60" t="str">
        <f t="shared" si="46"/>
        <v>请检查身份证输入</v>
      </c>
      <c r="N628" s="60" t="str">
        <f t="shared" si="47"/>
        <v>不合格</v>
      </c>
      <c r="O628" s="60" t="str">
        <f t="shared" si="48"/>
        <v>无误</v>
      </c>
      <c r="P628" s="61" t="str">
        <f t="shared" si="49"/>
        <v>现有段位有误</v>
      </c>
    </row>
    <row r="629" ht="18.75" spans="1:16">
      <c r="A629" s="27">
        <v>626</v>
      </c>
      <c r="B629" s="31"/>
      <c r="C629" s="31"/>
      <c r="D629" s="31"/>
      <c r="E629" s="33"/>
      <c r="F629" s="30"/>
      <c r="G629" s="30"/>
      <c r="H629" s="30"/>
      <c r="I629" s="31"/>
      <c r="J629" s="31"/>
      <c r="K629" s="31"/>
      <c r="L629" s="59" t="str">
        <f t="shared" si="45"/>
        <v>数据有误</v>
      </c>
      <c r="M629" s="60" t="str">
        <f t="shared" si="46"/>
        <v>请检查身份证输入</v>
      </c>
      <c r="N629" s="60" t="str">
        <f t="shared" si="47"/>
        <v>不合格</v>
      </c>
      <c r="O629" s="60" t="str">
        <f t="shared" si="48"/>
        <v>无误</v>
      </c>
      <c r="P629" s="61" t="str">
        <f t="shared" si="49"/>
        <v>现有段位有误</v>
      </c>
    </row>
    <row r="630" ht="18.75" spans="1:16">
      <c r="A630" s="27">
        <v>627</v>
      </c>
      <c r="B630" s="31"/>
      <c r="C630" s="31"/>
      <c r="D630" s="31"/>
      <c r="E630" s="33"/>
      <c r="F630" s="30"/>
      <c r="G630" s="30"/>
      <c r="H630" s="30"/>
      <c r="I630" s="31"/>
      <c r="J630" s="31"/>
      <c r="K630" s="31"/>
      <c r="L630" s="59" t="str">
        <f t="shared" si="45"/>
        <v>数据有误</v>
      </c>
      <c r="M630" s="60" t="str">
        <f t="shared" si="46"/>
        <v>请检查身份证输入</v>
      </c>
      <c r="N630" s="60" t="str">
        <f t="shared" si="47"/>
        <v>不合格</v>
      </c>
      <c r="O630" s="60" t="str">
        <f t="shared" si="48"/>
        <v>无误</v>
      </c>
      <c r="P630" s="61" t="str">
        <f t="shared" si="49"/>
        <v>现有段位有误</v>
      </c>
    </row>
    <row r="631" ht="18.75" spans="1:16">
      <c r="A631" s="27">
        <v>628</v>
      </c>
      <c r="B631" s="31"/>
      <c r="C631" s="31"/>
      <c r="D631" s="31"/>
      <c r="E631" s="33"/>
      <c r="F631" s="30"/>
      <c r="G631" s="30"/>
      <c r="H631" s="30"/>
      <c r="I631" s="31"/>
      <c r="J631" s="31"/>
      <c r="K631" s="31"/>
      <c r="L631" s="59" t="str">
        <f t="shared" si="45"/>
        <v>数据有误</v>
      </c>
      <c r="M631" s="60" t="str">
        <f t="shared" si="46"/>
        <v>请检查身份证输入</v>
      </c>
      <c r="N631" s="60" t="str">
        <f t="shared" si="47"/>
        <v>不合格</v>
      </c>
      <c r="O631" s="60" t="str">
        <f t="shared" si="48"/>
        <v>无误</v>
      </c>
      <c r="P631" s="61" t="str">
        <f t="shared" si="49"/>
        <v>现有段位有误</v>
      </c>
    </row>
    <row r="632" ht="18.75" spans="1:16">
      <c r="A632" s="27">
        <v>629</v>
      </c>
      <c r="B632" s="31"/>
      <c r="C632" s="31"/>
      <c r="D632" s="31"/>
      <c r="E632" s="33"/>
      <c r="F632" s="30"/>
      <c r="G632" s="30"/>
      <c r="H632" s="30"/>
      <c r="I632" s="31"/>
      <c r="J632" s="31"/>
      <c r="K632" s="31"/>
      <c r="L632" s="59" t="str">
        <f t="shared" si="45"/>
        <v>数据有误</v>
      </c>
      <c r="M632" s="60" t="str">
        <f t="shared" si="46"/>
        <v>请检查身份证输入</v>
      </c>
      <c r="N632" s="60" t="str">
        <f t="shared" si="47"/>
        <v>不合格</v>
      </c>
      <c r="O632" s="60" t="str">
        <f t="shared" si="48"/>
        <v>无误</v>
      </c>
      <c r="P632" s="61" t="str">
        <f t="shared" si="49"/>
        <v>现有段位有误</v>
      </c>
    </row>
    <row r="633" ht="18.75" spans="1:16">
      <c r="A633" s="27">
        <v>630</v>
      </c>
      <c r="B633" s="31"/>
      <c r="C633" s="31"/>
      <c r="D633" s="31"/>
      <c r="E633" s="33"/>
      <c r="F633" s="30"/>
      <c r="G633" s="30"/>
      <c r="H633" s="30"/>
      <c r="I633" s="31"/>
      <c r="J633" s="31"/>
      <c r="K633" s="31"/>
      <c r="L633" s="59" t="str">
        <f t="shared" si="45"/>
        <v>数据有误</v>
      </c>
      <c r="M633" s="60" t="str">
        <f t="shared" si="46"/>
        <v>请检查身份证输入</v>
      </c>
      <c r="N633" s="60" t="str">
        <f t="shared" si="47"/>
        <v>不合格</v>
      </c>
      <c r="O633" s="60" t="str">
        <f t="shared" si="48"/>
        <v>无误</v>
      </c>
      <c r="P633" s="61" t="str">
        <f t="shared" si="49"/>
        <v>现有段位有误</v>
      </c>
    </row>
    <row r="634" ht="18.75" spans="1:16">
      <c r="A634" s="27">
        <v>631</v>
      </c>
      <c r="B634" s="49"/>
      <c r="C634" s="50"/>
      <c r="D634" s="41"/>
      <c r="E634" s="51"/>
      <c r="F634" s="30"/>
      <c r="G634" s="30"/>
      <c r="H634" s="30"/>
      <c r="I634" s="62"/>
      <c r="J634" s="62"/>
      <c r="K634" s="62"/>
      <c r="L634" s="59" t="str">
        <f t="shared" si="45"/>
        <v>数据有误</v>
      </c>
      <c r="M634" s="60" t="str">
        <f t="shared" si="46"/>
        <v>请检查身份证输入</v>
      </c>
      <c r="N634" s="60" t="str">
        <f t="shared" si="47"/>
        <v>不合格</v>
      </c>
      <c r="O634" s="60" t="str">
        <f t="shared" si="48"/>
        <v>无误</v>
      </c>
      <c r="P634" s="61" t="str">
        <f t="shared" si="49"/>
        <v>现有段位有误</v>
      </c>
    </row>
    <row r="635" ht="18.75" spans="1:16">
      <c r="A635" s="27">
        <v>632</v>
      </c>
      <c r="B635" s="31"/>
      <c r="C635" s="31"/>
      <c r="D635" s="31"/>
      <c r="E635" s="33"/>
      <c r="F635" s="30"/>
      <c r="G635" s="30"/>
      <c r="H635" s="30"/>
      <c r="I635" s="31"/>
      <c r="J635" s="31"/>
      <c r="K635" s="31"/>
      <c r="L635" s="59" t="str">
        <f t="shared" si="45"/>
        <v>数据有误</v>
      </c>
      <c r="M635" s="60" t="str">
        <f t="shared" si="46"/>
        <v>请检查身份证输入</v>
      </c>
      <c r="N635" s="60" t="str">
        <f t="shared" si="47"/>
        <v>不合格</v>
      </c>
      <c r="O635" s="60" t="str">
        <f t="shared" si="48"/>
        <v>无误</v>
      </c>
      <c r="P635" s="61" t="str">
        <f t="shared" si="49"/>
        <v>现有段位有误</v>
      </c>
    </row>
    <row r="636" ht="18.75" spans="1:16">
      <c r="A636" s="27">
        <v>633</v>
      </c>
      <c r="B636" s="31"/>
      <c r="C636" s="31"/>
      <c r="D636" s="31"/>
      <c r="E636" s="33"/>
      <c r="F636" s="30"/>
      <c r="G636" s="30"/>
      <c r="H636" s="30"/>
      <c r="I636" s="31"/>
      <c r="J636" s="31"/>
      <c r="K636" s="31"/>
      <c r="L636" s="59" t="str">
        <f t="shared" si="45"/>
        <v>数据有误</v>
      </c>
      <c r="M636" s="60" t="str">
        <f t="shared" si="46"/>
        <v>请检查身份证输入</v>
      </c>
      <c r="N636" s="60" t="str">
        <f t="shared" si="47"/>
        <v>不合格</v>
      </c>
      <c r="O636" s="60" t="str">
        <f t="shared" si="48"/>
        <v>无误</v>
      </c>
      <c r="P636" s="61" t="str">
        <f t="shared" si="49"/>
        <v>现有段位有误</v>
      </c>
    </row>
    <row r="637" ht="18.75" spans="1:16">
      <c r="A637" s="27">
        <v>634</v>
      </c>
      <c r="B637" s="31"/>
      <c r="C637" s="31"/>
      <c r="D637" s="31"/>
      <c r="E637" s="33"/>
      <c r="F637" s="30"/>
      <c r="G637" s="30"/>
      <c r="H637" s="30"/>
      <c r="I637" s="31"/>
      <c r="J637" s="31"/>
      <c r="K637" s="31"/>
      <c r="L637" s="59" t="str">
        <f t="shared" si="45"/>
        <v>数据有误</v>
      </c>
      <c r="M637" s="60" t="str">
        <f t="shared" si="46"/>
        <v>请检查身份证输入</v>
      </c>
      <c r="N637" s="60" t="str">
        <f t="shared" si="47"/>
        <v>不合格</v>
      </c>
      <c r="O637" s="60" t="str">
        <f t="shared" si="48"/>
        <v>无误</v>
      </c>
      <c r="P637" s="61" t="str">
        <f t="shared" si="49"/>
        <v>现有段位有误</v>
      </c>
    </row>
    <row r="638" ht="18.75" spans="1:16">
      <c r="A638" s="27">
        <v>635</v>
      </c>
      <c r="B638" s="35"/>
      <c r="C638" s="35"/>
      <c r="D638" s="35"/>
      <c r="E638" s="32"/>
      <c r="F638" s="30"/>
      <c r="G638" s="30"/>
      <c r="H638" s="30"/>
      <c r="I638" s="31"/>
      <c r="J638" s="31"/>
      <c r="K638" s="31"/>
      <c r="L638" s="59" t="str">
        <f t="shared" si="45"/>
        <v>数据有误</v>
      </c>
      <c r="M638" s="60" t="str">
        <f t="shared" si="46"/>
        <v>请检查身份证输入</v>
      </c>
      <c r="N638" s="60" t="str">
        <f t="shared" si="47"/>
        <v>不合格</v>
      </c>
      <c r="O638" s="60" t="str">
        <f t="shared" si="48"/>
        <v>无误</v>
      </c>
      <c r="P638" s="61" t="str">
        <f t="shared" si="49"/>
        <v>现有段位有误</v>
      </c>
    </row>
    <row r="639" ht="18.75" spans="1:16">
      <c r="A639" s="27">
        <v>636</v>
      </c>
      <c r="B639" s="31"/>
      <c r="C639" s="31"/>
      <c r="D639" s="31"/>
      <c r="E639" s="33"/>
      <c r="F639" s="30"/>
      <c r="G639" s="30"/>
      <c r="H639" s="30"/>
      <c r="I639" s="31"/>
      <c r="J639" s="31"/>
      <c r="K639" s="31"/>
      <c r="L639" s="59" t="str">
        <f t="shared" si="45"/>
        <v>数据有误</v>
      </c>
      <c r="M639" s="60" t="str">
        <f t="shared" si="46"/>
        <v>请检查身份证输入</v>
      </c>
      <c r="N639" s="60" t="str">
        <f t="shared" si="47"/>
        <v>不合格</v>
      </c>
      <c r="O639" s="60" t="str">
        <f t="shared" si="48"/>
        <v>无误</v>
      </c>
      <c r="P639" s="61" t="str">
        <f t="shared" si="49"/>
        <v>现有段位有误</v>
      </c>
    </row>
    <row r="640" ht="18.75" spans="1:16">
      <c r="A640" s="27">
        <v>637</v>
      </c>
      <c r="B640" s="31"/>
      <c r="C640" s="31"/>
      <c r="D640" s="31"/>
      <c r="E640" s="33"/>
      <c r="F640" s="30"/>
      <c r="G640" s="30"/>
      <c r="H640" s="30"/>
      <c r="I640" s="31"/>
      <c r="J640" s="31"/>
      <c r="K640" s="31"/>
      <c r="L640" s="59" t="str">
        <f t="shared" si="45"/>
        <v>数据有误</v>
      </c>
      <c r="M640" s="60" t="str">
        <f t="shared" si="46"/>
        <v>请检查身份证输入</v>
      </c>
      <c r="N640" s="60" t="str">
        <f t="shared" si="47"/>
        <v>不合格</v>
      </c>
      <c r="O640" s="60" t="str">
        <f t="shared" si="48"/>
        <v>无误</v>
      </c>
      <c r="P640" s="61" t="str">
        <f t="shared" si="49"/>
        <v>现有段位有误</v>
      </c>
    </row>
    <row r="641" ht="18.75" spans="1:16">
      <c r="A641" s="27">
        <v>638</v>
      </c>
      <c r="B641" s="31"/>
      <c r="C641" s="31"/>
      <c r="D641" s="31"/>
      <c r="E641" s="33"/>
      <c r="F641" s="30"/>
      <c r="G641" s="30"/>
      <c r="H641" s="30"/>
      <c r="I641" s="31"/>
      <c r="J641" s="31"/>
      <c r="K641" s="31"/>
      <c r="L641" s="59" t="str">
        <f t="shared" si="45"/>
        <v>数据有误</v>
      </c>
      <c r="M641" s="60" t="str">
        <f t="shared" si="46"/>
        <v>请检查身份证输入</v>
      </c>
      <c r="N641" s="60" t="str">
        <f t="shared" si="47"/>
        <v>不合格</v>
      </c>
      <c r="O641" s="60" t="str">
        <f t="shared" si="48"/>
        <v>无误</v>
      </c>
      <c r="P641" s="61" t="str">
        <f t="shared" si="49"/>
        <v>现有段位有误</v>
      </c>
    </row>
    <row r="642" ht="18.75" spans="1:16">
      <c r="A642" s="27">
        <v>639</v>
      </c>
      <c r="B642" s="31"/>
      <c r="C642" s="31"/>
      <c r="D642" s="31"/>
      <c r="E642" s="33"/>
      <c r="F642" s="30"/>
      <c r="G642" s="30"/>
      <c r="H642" s="30"/>
      <c r="I642" s="31"/>
      <c r="J642" s="31"/>
      <c r="K642" s="31"/>
      <c r="L642" s="59" t="str">
        <f t="shared" si="45"/>
        <v>数据有误</v>
      </c>
      <c r="M642" s="60" t="str">
        <f t="shared" si="46"/>
        <v>请检查身份证输入</v>
      </c>
      <c r="N642" s="60" t="str">
        <f t="shared" si="47"/>
        <v>不合格</v>
      </c>
      <c r="O642" s="60" t="str">
        <f t="shared" si="48"/>
        <v>无误</v>
      </c>
      <c r="P642" s="61" t="str">
        <f t="shared" si="49"/>
        <v>现有段位有误</v>
      </c>
    </row>
    <row r="643" ht="18.75" spans="1:16">
      <c r="A643" s="27">
        <v>640</v>
      </c>
      <c r="B643" s="31"/>
      <c r="C643" s="31"/>
      <c r="D643" s="31"/>
      <c r="E643" s="33"/>
      <c r="F643" s="30"/>
      <c r="G643" s="30"/>
      <c r="H643" s="30"/>
      <c r="I643" s="31"/>
      <c r="J643" s="31"/>
      <c r="K643" s="31"/>
      <c r="L643" s="59" t="str">
        <f t="shared" si="45"/>
        <v>数据有误</v>
      </c>
      <c r="M643" s="60" t="str">
        <f t="shared" si="46"/>
        <v>请检查身份证输入</v>
      </c>
      <c r="N643" s="60" t="str">
        <f t="shared" si="47"/>
        <v>不合格</v>
      </c>
      <c r="O643" s="60" t="str">
        <f t="shared" si="48"/>
        <v>无误</v>
      </c>
      <c r="P643" s="61" t="str">
        <f t="shared" si="49"/>
        <v>现有段位有误</v>
      </c>
    </row>
    <row r="644" ht="18.75" spans="1:16">
      <c r="A644" s="27">
        <v>641</v>
      </c>
      <c r="B644" s="31"/>
      <c r="C644" s="31"/>
      <c r="D644" s="31"/>
      <c r="E644" s="33"/>
      <c r="F644" s="30"/>
      <c r="G644" s="30"/>
      <c r="H644" s="30"/>
      <c r="I644" s="31"/>
      <c r="J644" s="31"/>
      <c r="K644" s="31"/>
      <c r="L644" s="59" t="str">
        <f t="shared" si="45"/>
        <v>数据有误</v>
      </c>
      <c r="M644" s="60" t="str">
        <f t="shared" si="46"/>
        <v>请检查身份证输入</v>
      </c>
      <c r="N644" s="60" t="str">
        <f t="shared" si="47"/>
        <v>不合格</v>
      </c>
      <c r="O644" s="60" t="str">
        <f t="shared" si="48"/>
        <v>无误</v>
      </c>
      <c r="P644" s="61" t="str">
        <f t="shared" si="49"/>
        <v>现有段位有误</v>
      </c>
    </row>
    <row r="645" ht="18.75" spans="1:16">
      <c r="A645" s="27">
        <v>642</v>
      </c>
      <c r="B645" s="31"/>
      <c r="C645" s="31"/>
      <c r="D645" s="31"/>
      <c r="E645" s="33"/>
      <c r="F645" s="30"/>
      <c r="G645" s="30"/>
      <c r="H645" s="30"/>
      <c r="I645" s="31"/>
      <c r="J645" s="31"/>
      <c r="K645" s="31"/>
      <c r="L645" s="59" t="str">
        <f t="shared" ref="L645:L708" si="50">IFERROR(VALUE(MID(E645,7,8)),"数据有误")</f>
        <v>数据有误</v>
      </c>
      <c r="M645" s="60" t="str">
        <f t="shared" ref="M645:M708" si="51">IFERROR(IF(ISODD(MID(E645,17,1)),"男","女"),"请检查身份证输入")</f>
        <v>请检查身份证输入</v>
      </c>
      <c r="N645" s="60" t="str">
        <f t="shared" ref="N645:N708" si="52">IF(M645=C645,"合格","不合格")</f>
        <v>不合格</v>
      </c>
      <c r="O645" s="60" t="str">
        <f t="shared" ref="O645:O708" si="53">IF(MID(E645,16,3)="000","有误","无误")</f>
        <v>无误</v>
      </c>
      <c r="P645" s="61" t="str">
        <f t="shared" ref="P645:P708" si="54">IF(OR(D645="晋升2级组",D645="晋升1级组"),150,IF(D645="晋升1段组",180,IF(OR(D645="晋升2段组",D645="晋升3段组"),220,IF(OR(D645="晋升4段组",D645="晋升5段组"),240,IF(D645="晋升6段组",260,"现有段位有误")))))</f>
        <v>现有段位有误</v>
      </c>
    </row>
    <row r="646" ht="18.75" spans="1:16">
      <c r="A646" s="27">
        <v>643</v>
      </c>
      <c r="B646" s="31"/>
      <c r="C646" s="31"/>
      <c r="D646" s="31"/>
      <c r="E646" s="33"/>
      <c r="F646" s="30"/>
      <c r="G646" s="30"/>
      <c r="H646" s="30"/>
      <c r="I646" s="31"/>
      <c r="J646" s="31"/>
      <c r="K646" s="31"/>
      <c r="L646" s="59" t="str">
        <f t="shared" si="50"/>
        <v>数据有误</v>
      </c>
      <c r="M646" s="60" t="str">
        <f t="shared" si="51"/>
        <v>请检查身份证输入</v>
      </c>
      <c r="N646" s="60" t="str">
        <f t="shared" si="52"/>
        <v>不合格</v>
      </c>
      <c r="O646" s="60" t="str">
        <f t="shared" si="53"/>
        <v>无误</v>
      </c>
      <c r="P646" s="61" t="str">
        <f t="shared" si="54"/>
        <v>现有段位有误</v>
      </c>
    </row>
    <row r="647" ht="18.75" spans="1:16">
      <c r="A647" s="27">
        <v>644</v>
      </c>
      <c r="B647" s="31"/>
      <c r="C647" s="31"/>
      <c r="D647" s="31"/>
      <c r="E647" s="33"/>
      <c r="F647" s="30"/>
      <c r="G647" s="30"/>
      <c r="H647" s="30"/>
      <c r="I647" s="31"/>
      <c r="J647" s="31"/>
      <c r="K647" s="31"/>
      <c r="L647" s="59" t="str">
        <f t="shared" si="50"/>
        <v>数据有误</v>
      </c>
      <c r="M647" s="60" t="str">
        <f t="shared" si="51"/>
        <v>请检查身份证输入</v>
      </c>
      <c r="N647" s="60" t="str">
        <f t="shared" si="52"/>
        <v>不合格</v>
      </c>
      <c r="O647" s="60" t="str">
        <f t="shared" si="53"/>
        <v>无误</v>
      </c>
      <c r="P647" s="61" t="str">
        <f t="shared" si="54"/>
        <v>现有段位有误</v>
      </c>
    </row>
    <row r="648" ht="18.75" spans="1:16">
      <c r="A648" s="27">
        <v>645</v>
      </c>
      <c r="B648" s="31"/>
      <c r="C648" s="31"/>
      <c r="D648" s="31"/>
      <c r="E648" s="33"/>
      <c r="F648" s="30"/>
      <c r="G648" s="30"/>
      <c r="H648" s="30"/>
      <c r="I648" s="31"/>
      <c r="J648" s="31"/>
      <c r="K648" s="31"/>
      <c r="L648" s="59" t="str">
        <f t="shared" si="50"/>
        <v>数据有误</v>
      </c>
      <c r="M648" s="60" t="str">
        <f t="shared" si="51"/>
        <v>请检查身份证输入</v>
      </c>
      <c r="N648" s="60" t="str">
        <f t="shared" si="52"/>
        <v>不合格</v>
      </c>
      <c r="O648" s="60" t="str">
        <f t="shared" si="53"/>
        <v>无误</v>
      </c>
      <c r="P648" s="61" t="str">
        <f t="shared" si="54"/>
        <v>现有段位有误</v>
      </c>
    </row>
    <row r="649" ht="18.75" spans="1:16">
      <c r="A649" s="27">
        <v>646</v>
      </c>
      <c r="B649" s="46"/>
      <c r="C649" s="46"/>
      <c r="D649" s="46"/>
      <c r="E649" s="47"/>
      <c r="F649" s="30"/>
      <c r="G649" s="30"/>
      <c r="H649" s="30"/>
      <c r="I649" s="31"/>
      <c r="J649" s="31"/>
      <c r="K649" s="31"/>
      <c r="L649" s="59" t="str">
        <f t="shared" si="50"/>
        <v>数据有误</v>
      </c>
      <c r="M649" s="60" t="str">
        <f t="shared" si="51"/>
        <v>请检查身份证输入</v>
      </c>
      <c r="N649" s="60" t="str">
        <f t="shared" si="52"/>
        <v>不合格</v>
      </c>
      <c r="O649" s="60" t="str">
        <f t="shared" si="53"/>
        <v>无误</v>
      </c>
      <c r="P649" s="61" t="str">
        <f t="shared" si="54"/>
        <v>现有段位有误</v>
      </c>
    </row>
    <row r="650" ht="18.75" spans="1:16">
      <c r="A650" s="27">
        <v>647</v>
      </c>
      <c r="B650" s="31"/>
      <c r="C650" s="31"/>
      <c r="D650" s="31"/>
      <c r="E650" s="33"/>
      <c r="F650" s="30"/>
      <c r="G650" s="30"/>
      <c r="H650" s="30"/>
      <c r="I650" s="31"/>
      <c r="J650" s="31"/>
      <c r="K650" s="31"/>
      <c r="L650" s="59" t="str">
        <f t="shared" si="50"/>
        <v>数据有误</v>
      </c>
      <c r="M650" s="60" t="str">
        <f t="shared" si="51"/>
        <v>请检查身份证输入</v>
      </c>
      <c r="N650" s="60" t="str">
        <f t="shared" si="52"/>
        <v>不合格</v>
      </c>
      <c r="O650" s="60" t="str">
        <f t="shared" si="53"/>
        <v>无误</v>
      </c>
      <c r="P650" s="61" t="str">
        <f t="shared" si="54"/>
        <v>现有段位有误</v>
      </c>
    </row>
    <row r="651" ht="18.75" spans="1:16">
      <c r="A651" s="27">
        <v>648</v>
      </c>
      <c r="B651" s="31"/>
      <c r="C651" s="31"/>
      <c r="D651" s="31"/>
      <c r="E651" s="45"/>
      <c r="F651" s="30"/>
      <c r="G651" s="30"/>
      <c r="H651" s="30"/>
      <c r="I651" s="31"/>
      <c r="J651" s="31"/>
      <c r="K651" s="31"/>
      <c r="L651" s="59" t="str">
        <f t="shared" si="50"/>
        <v>数据有误</v>
      </c>
      <c r="M651" s="60" t="str">
        <f t="shared" si="51"/>
        <v>请检查身份证输入</v>
      </c>
      <c r="N651" s="60" t="str">
        <f t="shared" si="52"/>
        <v>不合格</v>
      </c>
      <c r="O651" s="60" t="str">
        <f t="shared" si="53"/>
        <v>无误</v>
      </c>
      <c r="P651" s="61" t="str">
        <f t="shared" si="54"/>
        <v>现有段位有误</v>
      </c>
    </row>
    <row r="652" ht="18.75" spans="1:16">
      <c r="A652" s="27">
        <v>649</v>
      </c>
      <c r="B652" s="31"/>
      <c r="C652" s="31"/>
      <c r="D652" s="31"/>
      <c r="E652" s="33"/>
      <c r="F652" s="30"/>
      <c r="G652" s="30"/>
      <c r="H652" s="30"/>
      <c r="I652" s="31"/>
      <c r="J652" s="31"/>
      <c r="K652" s="31"/>
      <c r="L652" s="59" t="str">
        <f t="shared" si="50"/>
        <v>数据有误</v>
      </c>
      <c r="M652" s="60" t="str">
        <f t="shared" si="51"/>
        <v>请检查身份证输入</v>
      </c>
      <c r="N652" s="60" t="str">
        <f t="shared" si="52"/>
        <v>不合格</v>
      </c>
      <c r="O652" s="60" t="str">
        <f t="shared" si="53"/>
        <v>无误</v>
      </c>
      <c r="P652" s="61" t="str">
        <f t="shared" si="54"/>
        <v>现有段位有误</v>
      </c>
    </row>
    <row r="653" ht="18.75" spans="1:16">
      <c r="A653" s="27">
        <v>650</v>
      </c>
      <c r="B653" s="31"/>
      <c r="C653" s="31"/>
      <c r="D653" s="31"/>
      <c r="E653" s="33"/>
      <c r="F653" s="30"/>
      <c r="G653" s="30"/>
      <c r="H653" s="30"/>
      <c r="I653" s="31"/>
      <c r="J653" s="31"/>
      <c r="K653" s="31"/>
      <c r="L653" s="59" t="str">
        <f t="shared" si="50"/>
        <v>数据有误</v>
      </c>
      <c r="M653" s="60" t="str">
        <f t="shared" si="51"/>
        <v>请检查身份证输入</v>
      </c>
      <c r="N653" s="60" t="str">
        <f t="shared" si="52"/>
        <v>不合格</v>
      </c>
      <c r="O653" s="60" t="str">
        <f t="shared" si="53"/>
        <v>无误</v>
      </c>
      <c r="P653" s="61" t="str">
        <f t="shared" si="54"/>
        <v>现有段位有误</v>
      </c>
    </row>
    <row r="654" ht="18.75" spans="1:16">
      <c r="A654" s="27">
        <v>651</v>
      </c>
      <c r="B654" s="31"/>
      <c r="C654" s="31"/>
      <c r="D654" s="38"/>
      <c r="E654" s="34"/>
      <c r="F654" s="30"/>
      <c r="G654" s="30"/>
      <c r="H654" s="30"/>
      <c r="I654" s="31"/>
      <c r="J654" s="31"/>
      <c r="K654" s="31"/>
      <c r="L654" s="59" t="str">
        <f t="shared" si="50"/>
        <v>数据有误</v>
      </c>
      <c r="M654" s="60" t="str">
        <f t="shared" si="51"/>
        <v>请检查身份证输入</v>
      </c>
      <c r="N654" s="60" t="str">
        <f t="shared" si="52"/>
        <v>不合格</v>
      </c>
      <c r="O654" s="60" t="str">
        <f t="shared" si="53"/>
        <v>无误</v>
      </c>
      <c r="P654" s="61" t="str">
        <f t="shared" si="54"/>
        <v>现有段位有误</v>
      </c>
    </row>
    <row r="655" ht="18.75" spans="1:16">
      <c r="A655" s="27">
        <v>652</v>
      </c>
      <c r="B655" s="31"/>
      <c r="C655" s="31"/>
      <c r="D655" s="31"/>
      <c r="E655" s="33"/>
      <c r="F655" s="30"/>
      <c r="G655" s="30"/>
      <c r="H655" s="30"/>
      <c r="I655" s="31"/>
      <c r="J655" s="31"/>
      <c r="K655" s="31"/>
      <c r="L655" s="59" t="str">
        <f t="shared" si="50"/>
        <v>数据有误</v>
      </c>
      <c r="M655" s="60" t="str">
        <f t="shared" si="51"/>
        <v>请检查身份证输入</v>
      </c>
      <c r="N655" s="60" t="str">
        <f t="shared" si="52"/>
        <v>不合格</v>
      </c>
      <c r="O655" s="60" t="str">
        <f t="shared" si="53"/>
        <v>无误</v>
      </c>
      <c r="P655" s="61" t="str">
        <f t="shared" si="54"/>
        <v>现有段位有误</v>
      </c>
    </row>
    <row r="656" ht="18.75" spans="1:16">
      <c r="A656" s="27">
        <v>653</v>
      </c>
      <c r="B656" s="31"/>
      <c r="C656" s="31"/>
      <c r="D656" s="31"/>
      <c r="E656" s="33"/>
      <c r="F656" s="30"/>
      <c r="G656" s="30"/>
      <c r="H656" s="30"/>
      <c r="I656" s="31"/>
      <c r="J656" s="31"/>
      <c r="K656" s="31"/>
      <c r="L656" s="59" t="str">
        <f t="shared" si="50"/>
        <v>数据有误</v>
      </c>
      <c r="M656" s="60" t="str">
        <f t="shared" si="51"/>
        <v>请检查身份证输入</v>
      </c>
      <c r="N656" s="60" t="str">
        <f t="shared" si="52"/>
        <v>不合格</v>
      </c>
      <c r="O656" s="60" t="str">
        <f t="shared" si="53"/>
        <v>无误</v>
      </c>
      <c r="P656" s="61" t="str">
        <f t="shared" si="54"/>
        <v>现有段位有误</v>
      </c>
    </row>
    <row r="657" ht="18.75" spans="1:16">
      <c r="A657" s="27">
        <v>654</v>
      </c>
      <c r="B657" s="31"/>
      <c r="C657" s="31"/>
      <c r="D657" s="31"/>
      <c r="E657" s="33"/>
      <c r="F657" s="30"/>
      <c r="G657" s="30"/>
      <c r="H657" s="30"/>
      <c r="I657" s="31"/>
      <c r="J657" s="31"/>
      <c r="K657" s="31"/>
      <c r="L657" s="59" t="str">
        <f t="shared" si="50"/>
        <v>数据有误</v>
      </c>
      <c r="M657" s="60" t="str">
        <f t="shared" si="51"/>
        <v>请检查身份证输入</v>
      </c>
      <c r="N657" s="60" t="str">
        <f t="shared" si="52"/>
        <v>不合格</v>
      </c>
      <c r="O657" s="60" t="str">
        <f t="shared" si="53"/>
        <v>无误</v>
      </c>
      <c r="P657" s="61" t="str">
        <f t="shared" si="54"/>
        <v>现有段位有误</v>
      </c>
    </row>
    <row r="658" ht="18.75" spans="1:16">
      <c r="A658" s="27">
        <v>655</v>
      </c>
      <c r="B658" s="41"/>
      <c r="C658" s="41"/>
      <c r="D658" s="41"/>
      <c r="E658" s="70"/>
      <c r="F658" s="30"/>
      <c r="G658" s="30"/>
      <c r="H658" s="30"/>
      <c r="I658" s="62"/>
      <c r="J658" s="62"/>
      <c r="K658" s="62"/>
      <c r="L658" s="59" t="str">
        <f t="shared" si="50"/>
        <v>数据有误</v>
      </c>
      <c r="M658" s="60" t="str">
        <f t="shared" si="51"/>
        <v>请检查身份证输入</v>
      </c>
      <c r="N658" s="60" t="str">
        <f t="shared" si="52"/>
        <v>不合格</v>
      </c>
      <c r="O658" s="60" t="str">
        <f t="shared" si="53"/>
        <v>无误</v>
      </c>
      <c r="P658" s="61" t="str">
        <f t="shared" si="54"/>
        <v>现有段位有误</v>
      </c>
    </row>
    <row r="659" ht="18.75" spans="1:16">
      <c r="A659" s="27">
        <v>656</v>
      </c>
      <c r="B659" s="31"/>
      <c r="C659" s="31"/>
      <c r="D659" s="31"/>
      <c r="E659" s="33"/>
      <c r="F659" s="30"/>
      <c r="G659" s="30"/>
      <c r="H659" s="30"/>
      <c r="I659" s="31"/>
      <c r="J659" s="31"/>
      <c r="K659" s="31"/>
      <c r="L659" s="59" t="str">
        <f t="shared" si="50"/>
        <v>数据有误</v>
      </c>
      <c r="M659" s="60" t="str">
        <f t="shared" si="51"/>
        <v>请检查身份证输入</v>
      </c>
      <c r="N659" s="60" t="str">
        <f t="shared" si="52"/>
        <v>不合格</v>
      </c>
      <c r="O659" s="60" t="str">
        <f t="shared" si="53"/>
        <v>无误</v>
      </c>
      <c r="P659" s="61" t="str">
        <f t="shared" si="54"/>
        <v>现有段位有误</v>
      </c>
    </row>
    <row r="660" ht="18.75" spans="1:16">
      <c r="A660" s="27">
        <v>657</v>
      </c>
      <c r="B660" s="31"/>
      <c r="C660" s="31"/>
      <c r="D660" s="31"/>
      <c r="E660" s="33"/>
      <c r="F660" s="30"/>
      <c r="G660" s="30"/>
      <c r="H660" s="30"/>
      <c r="I660" s="31"/>
      <c r="J660" s="31"/>
      <c r="K660" s="31"/>
      <c r="L660" s="59" t="str">
        <f t="shared" si="50"/>
        <v>数据有误</v>
      </c>
      <c r="M660" s="60" t="str">
        <f t="shared" si="51"/>
        <v>请检查身份证输入</v>
      </c>
      <c r="N660" s="60" t="str">
        <f t="shared" si="52"/>
        <v>不合格</v>
      </c>
      <c r="O660" s="60" t="str">
        <f t="shared" si="53"/>
        <v>无误</v>
      </c>
      <c r="P660" s="61" t="str">
        <f t="shared" si="54"/>
        <v>现有段位有误</v>
      </c>
    </row>
    <row r="661" ht="18.75" spans="1:16">
      <c r="A661" s="27">
        <v>658</v>
      </c>
      <c r="B661" s="31"/>
      <c r="C661" s="31"/>
      <c r="D661" s="31"/>
      <c r="E661" s="33"/>
      <c r="F661" s="30"/>
      <c r="G661" s="30"/>
      <c r="H661" s="30"/>
      <c r="I661" s="31"/>
      <c r="J661" s="31"/>
      <c r="K661" s="31"/>
      <c r="L661" s="59" t="str">
        <f t="shared" si="50"/>
        <v>数据有误</v>
      </c>
      <c r="M661" s="60" t="str">
        <f t="shared" si="51"/>
        <v>请检查身份证输入</v>
      </c>
      <c r="N661" s="60" t="str">
        <f t="shared" si="52"/>
        <v>不合格</v>
      </c>
      <c r="O661" s="60" t="str">
        <f t="shared" si="53"/>
        <v>无误</v>
      </c>
      <c r="P661" s="61" t="str">
        <f t="shared" si="54"/>
        <v>现有段位有误</v>
      </c>
    </row>
    <row r="662" ht="18.75" spans="1:16">
      <c r="A662" s="27">
        <v>659</v>
      </c>
      <c r="B662" s="31"/>
      <c r="C662" s="31"/>
      <c r="D662" s="31"/>
      <c r="E662" s="33"/>
      <c r="F662" s="30"/>
      <c r="G662" s="30"/>
      <c r="H662" s="30"/>
      <c r="I662" s="31"/>
      <c r="J662" s="31"/>
      <c r="K662" s="31"/>
      <c r="L662" s="59" t="str">
        <f t="shared" si="50"/>
        <v>数据有误</v>
      </c>
      <c r="M662" s="60" t="str">
        <f t="shared" si="51"/>
        <v>请检查身份证输入</v>
      </c>
      <c r="N662" s="60" t="str">
        <f t="shared" si="52"/>
        <v>不合格</v>
      </c>
      <c r="O662" s="60" t="str">
        <f t="shared" si="53"/>
        <v>无误</v>
      </c>
      <c r="P662" s="61" t="str">
        <f t="shared" si="54"/>
        <v>现有段位有误</v>
      </c>
    </row>
    <row r="663" ht="18.75" spans="1:16">
      <c r="A663" s="27">
        <v>660</v>
      </c>
      <c r="B663" s="31"/>
      <c r="C663" s="31"/>
      <c r="D663" s="31"/>
      <c r="E663" s="33"/>
      <c r="F663" s="30"/>
      <c r="G663" s="30"/>
      <c r="H663" s="30"/>
      <c r="I663" s="31"/>
      <c r="J663" s="31"/>
      <c r="K663" s="31"/>
      <c r="L663" s="59" t="str">
        <f t="shared" si="50"/>
        <v>数据有误</v>
      </c>
      <c r="M663" s="60" t="str">
        <f t="shared" si="51"/>
        <v>请检查身份证输入</v>
      </c>
      <c r="N663" s="60" t="str">
        <f t="shared" si="52"/>
        <v>不合格</v>
      </c>
      <c r="O663" s="60" t="str">
        <f t="shared" si="53"/>
        <v>无误</v>
      </c>
      <c r="P663" s="61" t="str">
        <f t="shared" si="54"/>
        <v>现有段位有误</v>
      </c>
    </row>
    <row r="664" ht="18.75" spans="1:16">
      <c r="A664" s="27">
        <v>661</v>
      </c>
      <c r="B664" s="31"/>
      <c r="C664" s="31"/>
      <c r="D664" s="31"/>
      <c r="E664" s="33"/>
      <c r="F664" s="30"/>
      <c r="G664" s="30"/>
      <c r="H664" s="30"/>
      <c r="I664" s="31"/>
      <c r="J664" s="31"/>
      <c r="K664" s="31"/>
      <c r="L664" s="59" t="str">
        <f t="shared" si="50"/>
        <v>数据有误</v>
      </c>
      <c r="M664" s="60" t="str">
        <f t="shared" si="51"/>
        <v>请检查身份证输入</v>
      </c>
      <c r="N664" s="60" t="str">
        <f t="shared" si="52"/>
        <v>不合格</v>
      </c>
      <c r="O664" s="60" t="str">
        <f t="shared" si="53"/>
        <v>无误</v>
      </c>
      <c r="P664" s="61" t="str">
        <f t="shared" si="54"/>
        <v>现有段位有误</v>
      </c>
    </row>
    <row r="665" ht="18.75" spans="1:16">
      <c r="A665" s="27">
        <v>662</v>
      </c>
      <c r="B665" s="31"/>
      <c r="C665" s="31"/>
      <c r="D665" s="31"/>
      <c r="E665" s="33"/>
      <c r="F665" s="30"/>
      <c r="G665" s="30"/>
      <c r="H665" s="30"/>
      <c r="I665" s="31"/>
      <c r="J665" s="31"/>
      <c r="K665" s="31"/>
      <c r="L665" s="59" t="str">
        <f t="shared" si="50"/>
        <v>数据有误</v>
      </c>
      <c r="M665" s="60" t="str">
        <f t="shared" si="51"/>
        <v>请检查身份证输入</v>
      </c>
      <c r="N665" s="60" t="str">
        <f t="shared" si="52"/>
        <v>不合格</v>
      </c>
      <c r="O665" s="60" t="str">
        <f t="shared" si="53"/>
        <v>无误</v>
      </c>
      <c r="P665" s="61" t="str">
        <f t="shared" si="54"/>
        <v>现有段位有误</v>
      </c>
    </row>
    <row r="666" ht="18.75" spans="1:16">
      <c r="A666" s="27">
        <v>663</v>
      </c>
      <c r="B666" s="31"/>
      <c r="C666" s="31"/>
      <c r="D666" s="31"/>
      <c r="E666" s="33"/>
      <c r="F666" s="30"/>
      <c r="G666" s="30"/>
      <c r="H666" s="30"/>
      <c r="I666" s="31"/>
      <c r="J666" s="31"/>
      <c r="K666" s="31"/>
      <c r="L666" s="59" t="str">
        <f t="shared" si="50"/>
        <v>数据有误</v>
      </c>
      <c r="M666" s="60" t="str">
        <f t="shared" si="51"/>
        <v>请检查身份证输入</v>
      </c>
      <c r="N666" s="60" t="str">
        <f t="shared" si="52"/>
        <v>不合格</v>
      </c>
      <c r="O666" s="60" t="str">
        <f t="shared" si="53"/>
        <v>无误</v>
      </c>
      <c r="P666" s="61" t="str">
        <f t="shared" si="54"/>
        <v>现有段位有误</v>
      </c>
    </row>
    <row r="667" ht="18.75" spans="1:16">
      <c r="A667" s="27">
        <v>664</v>
      </c>
      <c r="B667" s="31"/>
      <c r="C667" s="31"/>
      <c r="D667" s="31"/>
      <c r="E667" s="33"/>
      <c r="F667" s="30"/>
      <c r="G667" s="30"/>
      <c r="H667" s="30"/>
      <c r="I667" s="31"/>
      <c r="J667" s="31"/>
      <c r="K667" s="31"/>
      <c r="L667" s="59" t="str">
        <f t="shared" si="50"/>
        <v>数据有误</v>
      </c>
      <c r="M667" s="60" t="str">
        <f t="shared" si="51"/>
        <v>请检查身份证输入</v>
      </c>
      <c r="N667" s="60" t="str">
        <f t="shared" si="52"/>
        <v>不合格</v>
      </c>
      <c r="O667" s="60" t="str">
        <f t="shared" si="53"/>
        <v>无误</v>
      </c>
      <c r="P667" s="61" t="str">
        <f t="shared" si="54"/>
        <v>现有段位有误</v>
      </c>
    </row>
    <row r="668" ht="18.75" spans="1:16">
      <c r="A668" s="27">
        <v>665</v>
      </c>
      <c r="B668" s="48"/>
      <c r="C668" s="46"/>
      <c r="D668" s="31"/>
      <c r="E668" s="47"/>
      <c r="F668" s="30"/>
      <c r="G668" s="30"/>
      <c r="H668" s="30"/>
      <c r="I668" s="31"/>
      <c r="J668" s="31"/>
      <c r="K668" s="31"/>
      <c r="L668" s="59" t="str">
        <f t="shared" si="50"/>
        <v>数据有误</v>
      </c>
      <c r="M668" s="60" t="str">
        <f t="shared" si="51"/>
        <v>请检查身份证输入</v>
      </c>
      <c r="N668" s="60" t="str">
        <f t="shared" si="52"/>
        <v>不合格</v>
      </c>
      <c r="O668" s="60" t="str">
        <f t="shared" si="53"/>
        <v>无误</v>
      </c>
      <c r="P668" s="61" t="str">
        <f t="shared" si="54"/>
        <v>现有段位有误</v>
      </c>
    </row>
    <row r="669" ht="18.75" spans="1:16">
      <c r="A669" s="27">
        <v>666</v>
      </c>
      <c r="B669" s="31"/>
      <c r="C669" s="39"/>
      <c r="D669" s="39"/>
      <c r="E669" s="33"/>
      <c r="F669" s="30"/>
      <c r="G669" s="30"/>
      <c r="H669" s="30"/>
      <c r="I669" s="31"/>
      <c r="J669" s="31"/>
      <c r="K669" s="31"/>
      <c r="L669" s="59" t="str">
        <f t="shared" si="50"/>
        <v>数据有误</v>
      </c>
      <c r="M669" s="60" t="str">
        <f t="shared" si="51"/>
        <v>请检查身份证输入</v>
      </c>
      <c r="N669" s="60" t="str">
        <f t="shared" si="52"/>
        <v>不合格</v>
      </c>
      <c r="O669" s="60" t="str">
        <f t="shared" si="53"/>
        <v>无误</v>
      </c>
      <c r="P669" s="61" t="str">
        <f t="shared" si="54"/>
        <v>现有段位有误</v>
      </c>
    </row>
    <row r="670" ht="18.75" spans="1:16">
      <c r="A670" s="27">
        <v>667</v>
      </c>
      <c r="B670" s="77"/>
      <c r="C670" s="77"/>
      <c r="D670" s="35"/>
      <c r="E670" s="78"/>
      <c r="F670" s="30"/>
      <c r="G670" s="30"/>
      <c r="H670" s="30"/>
      <c r="I670" s="31"/>
      <c r="J670" s="31"/>
      <c r="K670" s="31"/>
      <c r="L670" s="59" t="str">
        <f t="shared" si="50"/>
        <v>数据有误</v>
      </c>
      <c r="M670" s="60" t="str">
        <f t="shared" si="51"/>
        <v>请检查身份证输入</v>
      </c>
      <c r="N670" s="60" t="str">
        <f t="shared" si="52"/>
        <v>不合格</v>
      </c>
      <c r="O670" s="60" t="str">
        <f t="shared" si="53"/>
        <v>无误</v>
      </c>
      <c r="P670" s="61" t="str">
        <f t="shared" si="54"/>
        <v>现有段位有误</v>
      </c>
    </row>
    <row r="671" ht="18.75" spans="1:16">
      <c r="A671" s="27">
        <v>668</v>
      </c>
      <c r="B671" s="31"/>
      <c r="C671" s="31"/>
      <c r="D671" s="31"/>
      <c r="E671" s="33"/>
      <c r="F671" s="30"/>
      <c r="G671" s="30"/>
      <c r="H671" s="30"/>
      <c r="I671" s="31"/>
      <c r="J671" s="31"/>
      <c r="K671" s="31"/>
      <c r="L671" s="59" t="str">
        <f t="shared" si="50"/>
        <v>数据有误</v>
      </c>
      <c r="M671" s="60" t="str">
        <f t="shared" si="51"/>
        <v>请检查身份证输入</v>
      </c>
      <c r="N671" s="60" t="str">
        <f t="shared" si="52"/>
        <v>不合格</v>
      </c>
      <c r="O671" s="60" t="str">
        <f t="shared" si="53"/>
        <v>无误</v>
      </c>
      <c r="P671" s="61" t="str">
        <f t="shared" si="54"/>
        <v>现有段位有误</v>
      </c>
    </row>
    <row r="672" ht="18.75" spans="1:16">
      <c r="A672" s="27">
        <v>669</v>
      </c>
      <c r="B672" s="31"/>
      <c r="C672" s="31"/>
      <c r="D672" s="31"/>
      <c r="E672" s="33"/>
      <c r="F672" s="30"/>
      <c r="G672" s="30"/>
      <c r="H672" s="30"/>
      <c r="I672" s="31"/>
      <c r="J672" s="31"/>
      <c r="K672" s="31"/>
      <c r="L672" s="59" t="str">
        <f t="shared" si="50"/>
        <v>数据有误</v>
      </c>
      <c r="M672" s="60" t="str">
        <f t="shared" si="51"/>
        <v>请检查身份证输入</v>
      </c>
      <c r="N672" s="60" t="str">
        <f t="shared" si="52"/>
        <v>不合格</v>
      </c>
      <c r="O672" s="60" t="str">
        <f t="shared" si="53"/>
        <v>无误</v>
      </c>
      <c r="P672" s="61" t="str">
        <f t="shared" si="54"/>
        <v>现有段位有误</v>
      </c>
    </row>
    <row r="673" ht="18.75" spans="1:16">
      <c r="A673" s="27">
        <v>670</v>
      </c>
      <c r="B673" s="31"/>
      <c r="C673" s="31"/>
      <c r="D673" s="31"/>
      <c r="E673" s="33"/>
      <c r="F673" s="30"/>
      <c r="G673" s="30"/>
      <c r="H673" s="30"/>
      <c r="I673" s="31"/>
      <c r="J673" s="31"/>
      <c r="K673" s="31"/>
      <c r="L673" s="59" t="str">
        <f t="shared" si="50"/>
        <v>数据有误</v>
      </c>
      <c r="M673" s="60" t="str">
        <f t="shared" si="51"/>
        <v>请检查身份证输入</v>
      </c>
      <c r="N673" s="60" t="str">
        <f t="shared" si="52"/>
        <v>不合格</v>
      </c>
      <c r="O673" s="60" t="str">
        <f t="shared" si="53"/>
        <v>无误</v>
      </c>
      <c r="P673" s="61" t="str">
        <f t="shared" si="54"/>
        <v>现有段位有误</v>
      </c>
    </row>
    <row r="674" ht="18.75" spans="1:16">
      <c r="A674" s="27">
        <v>671</v>
      </c>
      <c r="B674" s="31"/>
      <c r="C674" s="31"/>
      <c r="D674" s="31"/>
      <c r="E674" s="33"/>
      <c r="F674" s="30"/>
      <c r="G674" s="30"/>
      <c r="H674" s="30"/>
      <c r="I674" s="31"/>
      <c r="J674" s="31"/>
      <c r="K674" s="31"/>
      <c r="L674" s="59" t="str">
        <f t="shared" si="50"/>
        <v>数据有误</v>
      </c>
      <c r="M674" s="60" t="str">
        <f t="shared" si="51"/>
        <v>请检查身份证输入</v>
      </c>
      <c r="N674" s="60" t="str">
        <f t="shared" si="52"/>
        <v>不合格</v>
      </c>
      <c r="O674" s="60" t="str">
        <f t="shared" si="53"/>
        <v>无误</v>
      </c>
      <c r="P674" s="61" t="str">
        <f t="shared" si="54"/>
        <v>现有段位有误</v>
      </c>
    </row>
    <row r="675" ht="18.75" spans="1:16">
      <c r="A675" s="27">
        <v>672</v>
      </c>
      <c r="B675" s="31"/>
      <c r="C675" s="31"/>
      <c r="D675" s="31"/>
      <c r="E675" s="33"/>
      <c r="F675" s="30"/>
      <c r="G675" s="30"/>
      <c r="H675" s="30"/>
      <c r="I675" s="31"/>
      <c r="J675" s="31"/>
      <c r="K675" s="31"/>
      <c r="L675" s="59" t="str">
        <f t="shared" si="50"/>
        <v>数据有误</v>
      </c>
      <c r="M675" s="60" t="str">
        <f t="shared" si="51"/>
        <v>请检查身份证输入</v>
      </c>
      <c r="N675" s="60" t="str">
        <f t="shared" si="52"/>
        <v>不合格</v>
      </c>
      <c r="O675" s="60" t="str">
        <f t="shared" si="53"/>
        <v>无误</v>
      </c>
      <c r="P675" s="61" t="str">
        <f t="shared" si="54"/>
        <v>现有段位有误</v>
      </c>
    </row>
    <row r="676" ht="18.75" spans="1:16">
      <c r="A676" s="27">
        <v>673</v>
      </c>
      <c r="B676" s="31"/>
      <c r="C676" s="31"/>
      <c r="D676" s="31"/>
      <c r="E676" s="33"/>
      <c r="F676" s="30"/>
      <c r="G676" s="30"/>
      <c r="H676" s="30"/>
      <c r="I676" s="31"/>
      <c r="J676" s="31"/>
      <c r="K676" s="31"/>
      <c r="L676" s="59" t="str">
        <f t="shared" si="50"/>
        <v>数据有误</v>
      </c>
      <c r="M676" s="60" t="str">
        <f t="shared" si="51"/>
        <v>请检查身份证输入</v>
      </c>
      <c r="N676" s="60" t="str">
        <f t="shared" si="52"/>
        <v>不合格</v>
      </c>
      <c r="O676" s="60" t="str">
        <f t="shared" si="53"/>
        <v>无误</v>
      </c>
      <c r="P676" s="61" t="str">
        <f t="shared" si="54"/>
        <v>现有段位有误</v>
      </c>
    </row>
    <row r="677" ht="18.75" spans="1:16">
      <c r="A677" s="27">
        <v>674</v>
      </c>
      <c r="B677" s="31"/>
      <c r="C677" s="31"/>
      <c r="D677" s="31"/>
      <c r="E677" s="33"/>
      <c r="F677" s="30"/>
      <c r="G677" s="30"/>
      <c r="H677" s="30"/>
      <c r="I677" s="31"/>
      <c r="J677" s="31"/>
      <c r="K677" s="31"/>
      <c r="L677" s="59" t="str">
        <f t="shared" si="50"/>
        <v>数据有误</v>
      </c>
      <c r="M677" s="60" t="str">
        <f t="shared" si="51"/>
        <v>请检查身份证输入</v>
      </c>
      <c r="N677" s="60" t="str">
        <f t="shared" si="52"/>
        <v>不合格</v>
      </c>
      <c r="O677" s="60" t="str">
        <f t="shared" si="53"/>
        <v>无误</v>
      </c>
      <c r="P677" s="61" t="str">
        <f t="shared" si="54"/>
        <v>现有段位有误</v>
      </c>
    </row>
    <row r="678" ht="18.75" spans="1:16">
      <c r="A678" s="27">
        <v>675</v>
      </c>
      <c r="B678" s="31"/>
      <c r="C678" s="31"/>
      <c r="D678" s="31"/>
      <c r="E678" s="33"/>
      <c r="F678" s="30"/>
      <c r="G678" s="30"/>
      <c r="H678" s="30"/>
      <c r="I678" s="31"/>
      <c r="J678" s="31"/>
      <c r="K678" s="31"/>
      <c r="L678" s="59" t="str">
        <f t="shared" si="50"/>
        <v>数据有误</v>
      </c>
      <c r="M678" s="60" t="str">
        <f t="shared" si="51"/>
        <v>请检查身份证输入</v>
      </c>
      <c r="N678" s="60" t="str">
        <f t="shared" si="52"/>
        <v>不合格</v>
      </c>
      <c r="O678" s="60" t="str">
        <f t="shared" si="53"/>
        <v>无误</v>
      </c>
      <c r="P678" s="61" t="str">
        <f t="shared" si="54"/>
        <v>现有段位有误</v>
      </c>
    </row>
    <row r="679" ht="18.75" spans="1:16">
      <c r="A679" s="27">
        <v>676</v>
      </c>
      <c r="B679" s="31"/>
      <c r="C679" s="31"/>
      <c r="D679" s="31"/>
      <c r="E679" s="33"/>
      <c r="F679" s="30"/>
      <c r="G679" s="30"/>
      <c r="H679" s="30"/>
      <c r="I679" s="31"/>
      <c r="J679" s="31"/>
      <c r="K679" s="31"/>
      <c r="L679" s="59" t="str">
        <f t="shared" si="50"/>
        <v>数据有误</v>
      </c>
      <c r="M679" s="60" t="str">
        <f t="shared" si="51"/>
        <v>请检查身份证输入</v>
      </c>
      <c r="N679" s="60" t="str">
        <f t="shared" si="52"/>
        <v>不合格</v>
      </c>
      <c r="O679" s="60" t="str">
        <f t="shared" si="53"/>
        <v>无误</v>
      </c>
      <c r="P679" s="61" t="str">
        <f t="shared" si="54"/>
        <v>现有段位有误</v>
      </c>
    </row>
    <row r="680" ht="18.75" spans="1:16">
      <c r="A680" s="27">
        <v>677</v>
      </c>
      <c r="B680" s="31"/>
      <c r="C680" s="31"/>
      <c r="D680" s="31"/>
      <c r="E680" s="33"/>
      <c r="F680" s="30"/>
      <c r="G680" s="30"/>
      <c r="H680" s="30"/>
      <c r="I680" s="31"/>
      <c r="J680" s="31"/>
      <c r="K680" s="31"/>
      <c r="L680" s="59" t="str">
        <f t="shared" si="50"/>
        <v>数据有误</v>
      </c>
      <c r="M680" s="60" t="str">
        <f t="shared" si="51"/>
        <v>请检查身份证输入</v>
      </c>
      <c r="N680" s="60" t="str">
        <f t="shared" si="52"/>
        <v>不合格</v>
      </c>
      <c r="O680" s="60" t="str">
        <f t="shared" si="53"/>
        <v>无误</v>
      </c>
      <c r="P680" s="61" t="str">
        <f t="shared" si="54"/>
        <v>现有段位有误</v>
      </c>
    </row>
    <row r="681" ht="18.75" spans="1:16">
      <c r="A681" s="27">
        <v>678</v>
      </c>
      <c r="B681" s="31"/>
      <c r="C681" s="31"/>
      <c r="D681" s="31"/>
      <c r="E681" s="33"/>
      <c r="F681" s="30"/>
      <c r="G681" s="30"/>
      <c r="H681" s="30"/>
      <c r="I681" s="31"/>
      <c r="J681" s="31"/>
      <c r="K681" s="31"/>
      <c r="L681" s="59" t="str">
        <f t="shared" si="50"/>
        <v>数据有误</v>
      </c>
      <c r="M681" s="60" t="str">
        <f t="shared" si="51"/>
        <v>请检查身份证输入</v>
      </c>
      <c r="N681" s="60" t="str">
        <f t="shared" si="52"/>
        <v>不合格</v>
      </c>
      <c r="O681" s="60" t="str">
        <f t="shared" si="53"/>
        <v>无误</v>
      </c>
      <c r="P681" s="61" t="str">
        <f t="shared" si="54"/>
        <v>现有段位有误</v>
      </c>
    </row>
    <row r="682" ht="18.75" spans="1:16">
      <c r="A682" s="27">
        <v>679</v>
      </c>
      <c r="B682" s="49"/>
      <c r="C682" s="50"/>
      <c r="D682" s="41"/>
      <c r="E682" s="51"/>
      <c r="F682" s="30"/>
      <c r="G682" s="30"/>
      <c r="H682" s="30"/>
      <c r="I682" s="62"/>
      <c r="J682" s="62"/>
      <c r="K682" s="62"/>
      <c r="L682" s="59" t="str">
        <f t="shared" si="50"/>
        <v>数据有误</v>
      </c>
      <c r="M682" s="60" t="str">
        <f t="shared" si="51"/>
        <v>请检查身份证输入</v>
      </c>
      <c r="N682" s="60" t="str">
        <f t="shared" si="52"/>
        <v>不合格</v>
      </c>
      <c r="O682" s="60" t="str">
        <f t="shared" si="53"/>
        <v>无误</v>
      </c>
      <c r="P682" s="61" t="str">
        <f t="shared" si="54"/>
        <v>现有段位有误</v>
      </c>
    </row>
    <row r="683" ht="18.75" spans="1:16">
      <c r="A683" s="27">
        <v>680</v>
      </c>
      <c r="B683" s="31"/>
      <c r="C683" s="31"/>
      <c r="D683" s="31"/>
      <c r="E683" s="33"/>
      <c r="F683" s="30"/>
      <c r="G683" s="30"/>
      <c r="H683" s="30"/>
      <c r="I683" s="31"/>
      <c r="J683" s="31"/>
      <c r="K683" s="31"/>
      <c r="L683" s="59" t="str">
        <f t="shared" si="50"/>
        <v>数据有误</v>
      </c>
      <c r="M683" s="60" t="str">
        <f t="shared" si="51"/>
        <v>请检查身份证输入</v>
      </c>
      <c r="N683" s="60" t="str">
        <f t="shared" si="52"/>
        <v>不合格</v>
      </c>
      <c r="O683" s="60" t="str">
        <f t="shared" si="53"/>
        <v>无误</v>
      </c>
      <c r="P683" s="61" t="str">
        <f t="shared" si="54"/>
        <v>现有段位有误</v>
      </c>
    </row>
    <row r="684" ht="18.75" spans="1:16">
      <c r="A684" s="27">
        <v>681</v>
      </c>
      <c r="B684" s="31"/>
      <c r="C684" s="31"/>
      <c r="D684" s="31"/>
      <c r="E684" s="33"/>
      <c r="F684" s="30"/>
      <c r="G684" s="30"/>
      <c r="H684" s="30"/>
      <c r="I684" s="31"/>
      <c r="J684" s="31"/>
      <c r="K684" s="31"/>
      <c r="L684" s="59" t="str">
        <f t="shared" si="50"/>
        <v>数据有误</v>
      </c>
      <c r="M684" s="60" t="str">
        <f t="shared" si="51"/>
        <v>请检查身份证输入</v>
      </c>
      <c r="N684" s="60" t="str">
        <f t="shared" si="52"/>
        <v>不合格</v>
      </c>
      <c r="O684" s="60" t="str">
        <f t="shared" si="53"/>
        <v>无误</v>
      </c>
      <c r="P684" s="61" t="str">
        <f t="shared" si="54"/>
        <v>现有段位有误</v>
      </c>
    </row>
    <row r="685" ht="18.75" spans="1:16">
      <c r="A685" s="27">
        <v>682</v>
      </c>
      <c r="B685" s="31"/>
      <c r="C685" s="31"/>
      <c r="D685" s="31"/>
      <c r="E685" s="33"/>
      <c r="F685" s="30"/>
      <c r="G685" s="30"/>
      <c r="H685" s="30"/>
      <c r="I685" s="31"/>
      <c r="J685" s="31"/>
      <c r="K685" s="31"/>
      <c r="L685" s="59" t="str">
        <f t="shared" si="50"/>
        <v>数据有误</v>
      </c>
      <c r="M685" s="60" t="str">
        <f t="shared" si="51"/>
        <v>请检查身份证输入</v>
      </c>
      <c r="N685" s="60" t="str">
        <f t="shared" si="52"/>
        <v>不合格</v>
      </c>
      <c r="O685" s="60" t="str">
        <f t="shared" si="53"/>
        <v>无误</v>
      </c>
      <c r="P685" s="61" t="str">
        <f t="shared" si="54"/>
        <v>现有段位有误</v>
      </c>
    </row>
    <row r="686" ht="18.75" spans="1:16">
      <c r="A686" s="27">
        <v>683</v>
      </c>
      <c r="B686" s="31"/>
      <c r="C686" s="31"/>
      <c r="D686" s="31"/>
      <c r="E686" s="33"/>
      <c r="F686" s="30"/>
      <c r="G686" s="30"/>
      <c r="H686" s="30"/>
      <c r="I686" s="31"/>
      <c r="J686" s="31"/>
      <c r="K686" s="31"/>
      <c r="L686" s="59" t="str">
        <f t="shared" si="50"/>
        <v>数据有误</v>
      </c>
      <c r="M686" s="60" t="str">
        <f t="shared" si="51"/>
        <v>请检查身份证输入</v>
      </c>
      <c r="N686" s="60" t="str">
        <f t="shared" si="52"/>
        <v>不合格</v>
      </c>
      <c r="O686" s="60" t="str">
        <f t="shared" si="53"/>
        <v>无误</v>
      </c>
      <c r="P686" s="61" t="str">
        <f t="shared" si="54"/>
        <v>现有段位有误</v>
      </c>
    </row>
    <row r="687" ht="18.75" spans="1:16">
      <c r="A687" s="27">
        <v>684</v>
      </c>
      <c r="B687" s="46"/>
      <c r="C687" s="46"/>
      <c r="D687" s="31"/>
      <c r="E687" s="47"/>
      <c r="F687" s="30"/>
      <c r="G687" s="30"/>
      <c r="H687" s="30"/>
      <c r="I687" s="31"/>
      <c r="J687" s="31"/>
      <c r="K687" s="31"/>
      <c r="L687" s="59" t="str">
        <f t="shared" si="50"/>
        <v>数据有误</v>
      </c>
      <c r="M687" s="60" t="str">
        <f t="shared" si="51"/>
        <v>请检查身份证输入</v>
      </c>
      <c r="N687" s="60" t="str">
        <f t="shared" si="52"/>
        <v>不合格</v>
      </c>
      <c r="O687" s="60" t="str">
        <f t="shared" si="53"/>
        <v>无误</v>
      </c>
      <c r="P687" s="61" t="str">
        <f t="shared" si="54"/>
        <v>现有段位有误</v>
      </c>
    </row>
    <row r="688" ht="18.75" spans="1:16">
      <c r="A688" s="27">
        <v>685</v>
      </c>
      <c r="B688" s="31"/>
      <c r="C688" s="31"/>
      <c r="D688" s="31"/>
      <c r="E688" s="33"/>
      <c r="F688" s="30"/>
      <c r="G688" s="30"/>
      <c r="H688" s="30"/>
      <c r="I688" s="31"/>
      <c r="J688" s="31"/>
      <c r="K688" s="31"/>
      <c r="L688" s="59" t="str">
        <f t="shared" si="50"/>
        <v>数据有误</v>
      </c>
      <c r="M688" s="60" t="str">
        <f t="shared" si="51"/>
        <v>请检查身份证输入</v>
      </c>
      <c r="N688" s="60" t="str">
        <f t="shared" si="52"/>
        <v>不合格</v>
      </c>
      <c r="O688" s="60" t="str">
        <f t="shared" si="53"/>
        <v>无误</v>
      </c>
      <c r="P688" s="61" t="str">
        <f t="shared" si="54"/>
        <v>现有段位有误</v>
      </c>
    </row>
    <row r="689" ht="18.75" spans="1:16">
      <c r="A689" s="27">
        <v>686</v>
      </c>
      <c r="B689" s="31"/>
      <c r="C689" s="31"/>
      <c r="D689" s="31"/>
      <c r="E689" s="33"/>
      <c r="F689" s="30"/>
      <c r="G689" s="30"/>
      <c r="H689" s="30"/>
      <c r="I689" s="31"/>
      <c r="J689" s="31"/>
      <c r="K689" s="31"/>
      <c r="L689" s="59" t="str">
        <f t="shared" si="50"/>
        <v>数据有误</v>
      </c>
      <c r="M689" s="60" t="str">
        <f t="shared" si="51"/>
        <v>请检查身份证输入</v>
      </c>
      <c r="N689" s="60" t="str">
        <f t="shared" si="52"/>
        <v>不合格</v>
      </c>
      <c r="O689" s="60" t="str">
        <f t="shared" si="53"/>
        <v>无误</v>
      </c>
      <c r="P689" s="61" t="str">
        <f t="shared" si="54"/>
        <v>现有段位有误</v>
      </c>
    </row>
    <row r="690" ht="18.75" spans="1:16">
      <c r="A690" s="27">
        <v>687</v>
      </c>
      <c r="B690" s="31"/>
      <c r="C690" s="31"/>
      <c r="D690" s="31"/>
      <c r="E690" s="33"/>
      <c r="F690" s="30"/>
      <c r="G690" s="30"/>
      <c r="H690" s="30"/>
      <c r="I690" s="31"/>
      <c r="J690" s="31"/>
      <c r="K690" s="31"/>
      <c r="L690" s="59" t="str">
        <f t="shared" si="50"/>
        <v>数据有误</v>
      </c>
      <c r="M690" s="60" t="str">
        <f t="shared" si="51"/>
        <v>请检查身份证输入</v>
      </c>
      <c r="N690" s="60" t="str">
        <f t="shared" si="52"/>
        <v>不合格</v>
      </c>
      <c r="O690" s="60" t="str">
        <f t="shared" si="53"/>
        <v>无误</v>
      </c>
      <c r="P690" s="61" t="str">
        <f t="shared" si="54"/>
        <v>现有段位有误</v>
      </c>
    </row>
    <row r="691" ht="18.75" spans="1:16">
      <c r="A691" s="27">
        <v>688</v>
      </c>
      <c r="B691" s="31"/>
      <c r="C691" s="31"/>
      <c r="D691" s="31"/>
      <c r="E691" s="33"/>
      <c r="F691" s="30"/>
      <c r="G691" s="30"/>
      <c r="H691" s="30"/>
      <c r="I691" s="31"/>
      <c r="J691" s="31"/>
      <c r="K691" s="31"/>
      <c r="L691" s="59" t="str">
        <f t="shared" si="50"/>
        <v>数据有误</v>
      </c>
      <c r="M691" s="60" t="str">
        <f t="shared" si="51"/>
        <v>请检查身份证输入</v>
      </c>
      <c r="N691" s="60" t="str">
        <f t="shared" si="52"/>
        <v>不合格</v>
      </c>
      <c r="O691" s="60" t="str">
        <f t="shared" si="53"/>
        <v>无误</v>
      </c>
      <c r="P691" s="61" t="str">
        <f t="shared" si="54"/>
        <v>现有段位有误</v>
      </c>
    </row>
    <row r="692" ht="18.75" spans="1:16">
      <c r="A692" s="27">
        <v>689</v>
      </c>
      <c r="B692" s="31"/>
      <c r="C692" s="31"/>
      <c r="D692" s="31"/>
      <c r="E692" s="33"/>
      <c r="F692" s="30"/>
      <c r="G692" s="30"/>
      <c r="H692" s="30"/>
      <c r="I692" s="31"/>
      <c r="J692" s="31"/>
      <c r="K692" s="31"/>
      <c r="L692" s="59" t="str">
        <f t="shared" si="50"/>
        <v>数据有误</v>
      </c>
      <c r="M692" s="60" t="str">
        <f t="shared" si="51"/>
        <v>请检查身份证输入</v>
      </c>
      <c r="N692" s="60" t="str">
        <f t="shared" si="52"/>
        <v>不合格</v>
      </c>
      <c r="O692" s="60" t="str">
        <f t="shared" si="53"/>
        <v>无误</v>
      </c>
      <c r="P692" s="61" t="str">
        <f t="shared" si="54"/>
        <v>现有段位有误</v>
      </c>
    </row>
    <row r="693" ht="18.75" spans="1:16">
      <c r="A693" s="27">
        <v>690</v>
      </c>
      <c r="B693" s="39"/>
      <c r="C693" s="39"/>
      <c r="D693" s="39"/>
      <c r="E693" s="45"/>
      <c r="F693" s="30"/>
      <c r="G693" s="30"/>
      <c r="H693" s="30"/>
      <c r="I693" s="31"/>
      <c r="J693" s="31"/>
      <c r="K693" s="31"/>
      <c r="L693" s="59" t="str">
        <f t="shared" si="50"/>
        <v>数据有误</v>
      </c>
      <c r="M693" s="60" t="str">
        <f t="shared" si="51"/>
        <v>请检查身份证输入</v>
      </c>
      <c r="N693" s="60" t="str">
        <f t="shared" si="52"/>
        <v>不合格</v>
      </c>
      <c r="O693" s="60" t="str">
        <f t="shared" si="53"/>
        <v>无误</v>
      </c>
      <c r="P693" s="61" t="str">
        <f t="shared" si="54"/>
        <v>现有段位有误</v>
      </c>
    </row>
    <row r="694" ht="18.75" spans="1:16">
      <c r="A694" s="27">
        <v>691</v>
      </c>
      <c r="B694" s="31"/>
      <c r="C694" s="31"/>
      <c r="D694" s="31"/>
      <c r="E694" s="33"/>
      <c r="F694" s="30"/>
      <c r="G694" s="30"/>
      <c r="H694" s="30"/>
      <c r="I694" s="31"/>
      <c r="J694" s="31"/>
      <c r="K694" s="31"/>
      <c r="L694" s="59" t="str">
        <f t="shared" si="50"/>
        <v>数据有误</v>
      </c>
      <c r="M694" s="60" t="str">
        <f t="shared" si="51"/>
        <v>请检查身份证输入</v>
      </c>
      <c r="N694" s="60" t="str">
        <f t="shared" si="52"/>
        <v>不合格</v>
      </c>
      <c r="O694" s="60" t="str">
        <f t="shared" si="53"/>
        <v>无误</v>
      </c>
      <c r="P694" s="61" t="str">
        <f t="shared" si="54"/>
        <v>现有段位有误</v>
      </c>
    </row>
    <row r="695" ht="18.75" spans="1:16">
      <c r="A695" s="27">
        <v>692</v>
      </c>
      <c r="B695" s="31"/>
      <c r="C695" s="31"/>
      <c r="D695" s="31"/>
      <c r="E695" s="33"/>
      <c r="F695" s="30"/>
      <c r="G695" s="30"/>
      <c r="H695" s="30"/>
      <c r="I695" s="31"/>
      <c r="J695" s="31"/>
      <c r="K695" s="31"/>
      <c r="L695" s="59" t="str">
        <f t="shared" si="50"/>
        <v>数据有误</v>
      </c>
      <c r="M695" s="60" t="str">
        <f t="shared" si="51"/>
        <v>请检查身份证输入</v>
      </c>
      <c r="N695" s="60" t="str">
        <f t="shared" si="52"/>
        <v>不合格</v>
      </c>
      <c r="O695" s="60" t="str">
        <f t="shared" si="53"/>
        <v>无误</v>
      </c>
      <c r="P695" s="61" t="str">
        <f t="shared" si="54"/>
        <v>现有段位有误</v>
      </c>
    </row>
    <row r="696" ht="18.75" spans="1:16">
      <c r="A696" s="27">
        <v>693</v>
      </c>
      <c r="B696" s="31"/>
      <c r="C696" s="39"/>
      <c r="D696" s="39"/>
      <c r="E696" s="33"/>
      <c r="F696" s="30"/>
      <c r="G696" s="30"/>
      <c r="H696" s="30"/>
      <c r="I696" s="31"/>
      <c r="J696" s="31"/>
      <c r="K696" s="31"/>
      <c r="L696" s="59" t="str">
        <f t="shared" si="50"/>
        <v>数据有误</v>
      </c>
      <c r="M696" s="60" t="str">
        <f t="shared" si="51"/>
        <v>请检查身份证输入</v>
      </c>
      <c r="N696" s="60" t="str">
        <f t="shared" si="52"/>
        <v>不合格</v>
      </c>
      <c r="O696" s="60" t="str">
        <f t="shared" si="53"/>
        <v>无误</v>
      </c>
      <c r="P696" s="61" t="str">
        <f t="shared" si="54"/>
        <v>现有段位有误</v>
      </c>
    </row>
    <row r="697" ht="18.75" spans="1:16">
      <c r="A697" s="27">
        <v>694</v>
      </c>
      <c r="B697" s="31"/>
      <c r="C697" s="31"/>
      <c r="D697" s="31"/>
      <c r="E697" s="33"/>
      <c r="F697" s="30"/>
      <c r="G697" s="30"/>
      <c r="H697" s="30"/>
      <c r="I697" s="31"/>
      <c r="J697" s="31"/>
      <c r="K697" s="31"/>
      <c r="L697" s="59" t="str">
        <f t="shared" si="50"/>
        <v>数据有误</v>
      </c>
      <c r="M697" s="60" t="str">
        <f t="shared" si="51"/>
        <v>请检查身份证输入</v>
      </c>
      <c r="N697" s="60" t="str">
        <f t="shared" si="52"/>
        <v>不合格</v>
      </c>
      <c r="O697" s="60" t="str">
        <f t="shared" si="53"/>
        <v>无误</v>
      </c>
      <c r="P697" s="61" t="str">
        <f t="shared" si="54"/>
        <v>现有段位有误</v>
      </c>
    </row>
    <row r="698" ht="18.75" spans="1:16">
      <c r="A698" s="27">
        <v>695</v>
      </c>
      <c r="B698" s="31"/>
      <c r="C698" s="31"/>
      <c r="D698" s="31"/>
      <c r="E698" s="33"/>
      <c r="F698" s="30"/>
      <c r="G698" s="30"/>
      <c r="H698" s="30"/>
      <c r="I698" s="31"/>
      <c r="J698" s="31"/>
      <c r="K698" s="31"/>
      <c r="L698" s="59" t="str">
        <f t="shared" si="50"/>
        <v>数据有误</v>
      </c>
      <c r="M698" s="60" t="str">
        <f t="shared" si="51"/>
        <v>请检查身份证输入</v>
      </c>
      <c r="N698" s="60" t="str">
        <f t="shared" si="52"/>
        <v>不合格</v>
      </c>
      <c r="O698" s="60" t="str">
        <f t="shared" si="53"/>
        <v>无误</v>
      </c>
      <c r="P698" s="61" t="str">
        <f t="shared" si="54"/>
        <v>现有段位有误</v>
      </c>
    </row>
    <row r="699" ht="18.75" spans="1:16">
      <c r="A699" s="27">
        <v>696</v>
      </c>
      <c r="B699" s="31"/>
      <c r="C699" s="31"/>
      <c r="D699" s="31"/>
      <c r="E699" s="33"/>
      <c r="F699" s="30"/>
      <c r="G699" s="30"/>
      <c r="H699" s="30"/>
      <c r="I699" s="31"/>
      <c r="J699" s="31"/>
      <c r="K699" s="31"/>
      <c r="L699" s="59" t="str">
        <f t="shared" si="50"/>
        <v>数据有误</v>
      </c>
      <c r="M699" s="60" t="str">
        <f t="shared" si="51"/>
        <v>请检查身份证输入</v>
      </c>
      <c r="N699" s="60" t="str">
        <f t="shared" si="52"/>
        <v>不合格</v>
      </c>
      <c r="O699" s="60" t="str">
        <f t="shared" si="53"/>
        <v>无误</v>
      </c>
      <c r="P699" s="61" t="str">
        <f t="shared" si="54"/>
        <v>现有段位有误</v>
      </c>
    </row>
    <row r="700" ht="18.75" spans="1:16">
      <c r="A700" s="27">
        <v>697</v>
      </c>
      <c r="B700" s="31"/>
      <c r="C700" s="31"/>
      <c r="D700" s="31"/>
      <c r="E700" s="33"/>
      <c r="F700" s="30"/>
      <c r="G700" s="30"/>
      <c r="H700" s="30"/>
      <c r="I700" s="31"/>
      <c r="J700" s="31"/>
      <c r="K700" s="31"/>
      <c r="L700" s="59" t="str">
        <f t="shared" si="50"/>
        <v>数据有误</v>
      </c>
      <c r="M700" s="60" t="str">
        <f t="shared" si="51"/>
        <v>请检查身份证输入</v>
      </c>
      <c r="N700" s="60" t="str">
        <f t="shared" si="52"/>
        <v>不合格</v>
      </c>
      <c r="O700" s="60" t="str">
        <f t="shared" si="53"/>
        <v>无误</v>
      </c>
      <c r="P700" s="61" t="str">
        <f t="shared" si="54"/>
        <v>现有段位有误</v>
      </c>
    </row>
    <row r="701" ht="18.75" spans="1:16">
      <c r="A701" s="27">
        <v>698</v>
      </c>
      <c r="B701" s="31"/>
      <c r="C701" s="31"/>
      <c r="D701" s="31"/>
      <c r="E701" s="33"/>
      <c r="F701" s="30"/>
      <c r="G701" s="30"/>
      <c r="H701" s="30"/>
      <c r="I701" s="31"/>
      <c r="J701" s="31"/>
      <c r="K701" s="31"/>
      <c r="L701" s="59" t="str">
        <f t="shared" si="50"/>
        <v>数据有误</v>
      </c>
      <c r="M701" s="60" t="str">
        <f t="shared" si="51"/>
        <v>请检查身份证输入</v>
      </c>
      <c r="N701" s="60" t="str">
        <f t="shared" si="52"/>
        <v>不合格</v>
      </c>
      <c r="O701" s="60" t="str">
        <f t="shared" si="53"/>
        <v>无误</v>
      </c>
      <c r="P701" s="61" t="str">
        <f t="shared" si="54"/>
        <v>现有段位有误</v>
      </c>
    </row>
    <row r="702" ht="18.75" spans="1:16">
      <c r="A702" s="27">
        <v>699</v>
      </c>
      <c r="B702" s="31"/>
      <c r="C702" s="38"/>
      <c r="D702" s="38"/>
      <c r="E702" s="34"/>
      <c r="F702" s="30"/>
      <c r="G702" s="30"/>
      <c r="H702" s="30"/>
      <c r="I702" s="31"/>
      <c r="J702" s="31"/>
      <c r="K702" s="31"/>
      <c r="L702" s="59" t="str">
        <f t="shared" si="50"/>
        <v>数据有误</v>
      </c>
      <c r="M702" s="60" t="str">
        <f t="shared" si="51"/>
        <v>请检查身份证输入</v>
      </c>
      <c r="N702" s="60" t="str">
        <f t="shared" si="52"/>
        <v>不合格</v>
      </c>
      <c r="O702" s="60" t="str">
        <f t="shared" si="53"/>
        <v>无误</v>
      </c>
      <c r="P702" s="61" t="str">
        <f t="shared" si="54"/>
        <v>现有段位有误</v>
      </c>
    </row>
    <row r="703" ht="18.75" spans="1:16">
      <c r="A703" s="27">
        <v>700</v>
      </c>
      <c r="B703" s="31"/>
      <c r="C703" s="31"/>
      <c r="D703" s="31"/>
      <c r="E703" s="33"/>
      <c r="F703" s="30"/>
      <c r="G703" s="30"/>
      <c r="H703" s="30"/>
      <c r="I703" s="31"/>
      <c r="J703" s="31"/>
      <c r="K703" s="31"/>
      <c r="L703" s="59" t="str">
        <f t="shared" si="50"/>
        <v>数据有误</v>
      </c>
      <c r="M703" s="60" t="str">
        <f t="shared" si="51"/>
        <v>请检查身份证输入</v>
      </c>
      <c r="N703" s="60" t="str">
        <f t="shared" si="52"/>
        <v>不合格</v>
      </c>
      <c r="O703" s="60" t="str">
        <f t="shared" si="53"/>
        <v>无误</v>
      </c>
      <c r="P703" s="61" t="str">
        <f t="shared" si="54"/>
        <v>现有段位有误</v>
      </c>
    </row>
    <row r="704" ht="18.75" spans="1:16">
      <c r="A704" s="27">
        <v>701</v>
      </c>
      <c r="B704" s="31"/>
      <c r="C704" s="31"/>
      <c r="D704" s="31"/>
      <c r="E704" s="45"/>
      <c r="F704" s="30"/>
      <c r="G704" s="30"/>
      <c r="H704" s="30"/>
      <c r="I704" s="31"/>
      <c r="J704" s="31"/>
      <c r="K704" s="31"/>
      <c r="L704" s="59" t="str">
        <f t="shared" si="50"/>
        <v>数据有误</v>
      </c>
      <c r="M704" s="60" t="str">
        <f t="shared" si="51"/>
        <v>请检查身份证输入</v>
      </c>
      <c r="N704" s="60" t="str">
        <f t="shared" si="52"/>
        <v>不合格</v>
      </c>
      <c r="O704" s="60" t="str">
        <f t="shared" si="53"/>
        <v>无误</v>
      </c>
      <c r="P704" s="61" t="str">
        <f t="shared" si="54"/>
        <v>现有段位有误</v>
      </c>
    </row>
    <row r="705" ht="18.75" spans="1:16">
      <c r="A705" s="27">
        <v>702</v>
      </c>
      <c r="B705" s="31"/>
      <c r="C705" s="31"/>
      <c r="D705" s="31"/>
      <c r="E705" s="33"/>
      <c r="F705" s="30"/>
      <c r="G705" s="30"/>
      <c r="H705" s="30"/>
      <c r="I705" s="31"/>
      <c r="J705" s="31"/>
      <c r="K705" s="31"/>
      <c r="L705" s="59" t="str">
        <f t="shared" si="50"/>
        <v>数据有误</v>
      </c>
      <c r="M705" s="60" t="str">
        <f t="shared" si="51"/>
        <v>请检查身份证输入</v>
      </c>
      <c r="N705" s="60" t="str">
        <f t="shared" si="52"/>
        <v>不合格</v>
      </c>
      <c r="O705" s="60" t="str">
        <f t="shared" si="53"/>
        <v>无误</v>
      </c>
      <c r="P705" s="61" t="str">
        <f t="shared" si="54"/>
        <v>现有段位有误</v>
      </c>
    </row>
    <row r="706" ht="18.75" spans="1:16">
      <c r="A706" s="27">
        <v>703</v>
      </c>
      <c r="B706" s="41"/>
      <c r="C706" s="41"/>
      <c r="D706" s="41"/>
      <c r="E706" s="70"/>
      <c r="F706" s="30"/>
      <c r="G706" s="30"/>
      <c r="H706" s="30"/>
      <c r="I706" s="62"/>
      <c r="J706" s="62"/>
      <c r="K706" s="62"/>
      <c r="L706" s="59" t="str">
        <f t="shared" si="50"/>
        <v>数据有误</v>
      </c>
      <c r="M706" s="60" t="str">
        <f t="shared" si="51"/>
        <v>请检查身份证输入</v>
      </c>
      <c r="N706" s="60" t="str">
        <f t="shared" si="52"/>
        <v>不合格</v>
      </c>
      <c r="O706" s="60" t="str">
        <f t="shared" si="53"/>
        <v>无误</v>
      </c>
      <c r="P706" s="61" t="str">
        <f t="shared" si="54"/>
        <v>现有段位有误</v>
      </c>
    </row>
    <row r="707" ht="18.75" spans="1:16">
      <c r="A707" s="27">
        <v>704</v>
      </c>
      <c r="B707" s="31"/>
      <c r="C707" s="31"/>
      <c r="D707" s="31"/>
      <c r="E707" s="33"/>
      <c r="F707" s="30"/>
      <c r="G707" s="30"/>
      <c r="H707" s="30"/>
      <c r="I707" s="31"/>
      <c r="J707" s="31"/>
      <c r="K707" s="31"/>
      <c r="L707" s="59" t="str">
        <f t="shared" si="50"/>
        <v>数据有误</v>
      </c>
      <c r="M707" s="60" t="str">
        <f t="shared" si="51"/>
        <v>请检查身份证输入</v>
      </c>
      <c r="N707" s="60" t="str">
        <f t="shared" si="52"/>
        <v>不合格</v>
      </c>
      <c r="O707" s="60" t="str">
        <f t="shared" si="53"/>
        <v>无误</v>
      </c>
      <c r="P707" s="61" t="str">
        <f t="shared" si="54"/>
        <v>现有段位有误</v>
      </c>
    </row>
    <row r="708" ht="18.75" spans="1:16">
      <c r="A708" s="27">
        <v>705</v>
      </c>
      <c r="B708" s="31"/>
      <c r="C708" s="31"/>
      <c r="D708" s="31"/>
      <c r="E708" s="33"/>
      <c r="F708" s="30"/>
      <c r="G708" s="30"/>
      <c r="H708" s="30"/>
      <c r="I708" s="31"/>
      <c r="J708" s="31"/>
      <c r="K708" s="31"/>
      <c r="L708" s="59" t="str">
        <f t="shared" si="50"/>
        <v>数据有误</v>
      </c>
      <c r="M708" s="60" t="str">
        <f t="shared" si="51"/>
        <v>请检查身份证输入</v>
      </c>
      <c r="N708" s="60" t="str">
        <f t="shared" si="52"/>
        <v>不合格</v>
      </c>
      <c r="O708" s="60" t="str">
        <f t="shared" si="53"/>
        <v>无误</v>
      </c>
      <c r="P708" s="61" t="str">
        <f t="shared" si="54"/>
        <v>现有段位有误</v>
      </c>
    </row>
    <row r="709" ht="18.75" spans="1:16">
      <c r="A709" s="27">
        <v>706</v>
      </c>
      <c r="B709" s="46"/>
      <c r="C709" s="46"/>
      <c r="D709" s="46"/>
      <c r="E709" s="47"/>
      <c r="F709" s="30"/>
      <c r="G709" s="30"/>
      <c r="H709" s="30"/>
      <c r="I709" s="31"/>
      <c r="J709" s="31"/>
      <c r="K709" s="31"/>
      <c r="L709" s="59" t="str">
        <f t="shared" ref="L709:L772" si="55">IFERROR(VALUE(MID(E709,7,8)),"数据有误")</f>
        <v>数据有误</v>
      </c>
      <c r="M709" s="60" t="str">
        <f t="shared" ref="M709:M772" si="56">IFERROR(IF(ISODD(MID(E709,17,1)),"男","女"),"请检查身份证输入")</f>
        <v>请检查身份证输入</v>
      </c>
      <c r="N709" s="60" t="str">
        <f t="shared" ref="N709:N772" si="57">IF(M709=C709,"合格","不合格")</f>
        <v>不合格</v>
      </c>
      <c r="O709" s="60" t="str">
        <f t="shared" ref="O709:O772" si="58">IF(MID(E709,16,3)="000","有误","无误")</f>
        <v>无误</v>
      </c>
      <c r="P709" s="61" t="str">
        <f t="shared" ref="P709:P772" si="59">IF(OR(D709="晋升2级组",D709="晋升1级组"),150,IF(D709="晋升1段组",180,IF(OR(D709="晋升2段组",D709="晋升3段组"),220,IF(OR(D709="晋升4段组",D709="晋升5段组"),240,IF(D709="晋升6段组",260,"现有段位有误")))))</f>
        <v>现有段位有误</v>
      </c>
    </row>
    <row r="710" ht="18.75" spans="1:16">
      <c r="A710" s="27">
        <v>707</v>
      </c>
      <c r="B710" s="31"/>
      <c r="C710" s="31"/>
      <c r="D710" s="31"/>
      <c r="E710" s="33"/>
      <c r="F710" s="30"/>
      <c r="G710" s="30"/>
      <c r="H710" s="30"/>
      <c r="I710" s="31"/>
      <c r="J710" s="31"/>
      <c r="K710" s="31"/>
      <c r="L710" s="59" t="str">
        <f t="shared" si="55"/>
        <v>数据有误</v>
      </c>
      <c r="M710" s="60" t="str">
        <f t="shared" si="56"/>
        <v>请检查身份证输入</v>
      </c>
      <c r="N710" s="60" t="str">
        <f t="shared" si="57"/>
        <v>不合格</v>
      </c>
      <c r="O710" s="60" t="str">
        <f t="shared" si="58"/>
        <v>无误</v>
      </c>
      <c r="P710" s="61" t="str">
        <f t="shared" si="59"/>
        <v>现有段位有误</v>
      </c>
    </row>
    <row r="711" ht="18.75" spans="1:16">
      <c r="A711" s="27">
        <v>708</v>
      </c>
      <c r="B711" s="31"/>
      <c r="C711" s="31"/>
      <c r="D711" s="31"/>
      <c r="E711" s="33"/>
      <c r="F711" s="30"/>
      <c r="G711" s="30"/>
      <c r="H711" s="30"/>
      <c r="I711" s="31"/>
      <c r="J711" s="31"/>
      <c r="K711" s="31"/>
      <c r="L711" s="59" t="str">
        <f t="shared" si="55"/>
        <v>数据有误</v>
      </c>
      <c r="M711" s="60" t="str">
        <f t="shared" si="56"/>
        <v>请检查身份证输入</v>
      </c>
      <c r="N711" s="60" t="str">
        <f t="shared" si="57"/>
        <v>不合格</v>
      </c>
      <c r="O711" s="60" t="str">
        <f t="shared" si="58"/>
        <v>无误</v>
      </c>
      <c r="P711" s="61" t="str">
        <f t="shared" si="59"/>
        <v>现有段位有误</v>
      </c>
    </row>
    <row r="712" ht="18.75" spans="1:16">
      <c r="A712" s="27">
        <v>709</v>
      </c>
      <c r="B712" s="31"/>
      <c r="C712" s="31"/>
      <c r="D712" s="31"/>
      <c r="E712" s="33"/>
      <c r="F712" s="30"/>
      <c r="G712" s="30"/>
      <c r="H712" s="30"/>
      <c r="I712" s="31"/>
      <c r="J712" s="31"/>
      <c r="K712" s="31"/>
      <c r="L712" s="59" t="str">
        <f t="shared" si="55"/>
        <v>数据有误</v>
      </c>
      <c r="M712" s="60" t="str">
        <f t="shared" si="56"/>
        <v>请检查身份证输入</v>
      </c>
      <c r="N712" s="60" t="str">
        <f t="shared" si="57"/>
        <v>不合格</v>
      </c>
      <c r="O712" s="60" t="str">
        <f t="shared" si="58"/>
        <v>无误</v>
      </c>
      <c r="P712" s="61" t="str">
        <f t="shared" si="59"/>
        <v>现有段位有误</v>
      </c>
    </row>
    <row r="713" ht="18.75" spans="1:16">
      <c r="A713" s="27">
        <v>710</v>
      </c>
      <c r="B713" s="31"/>
      <c r="C713" s="31"/>
      <c r="D713" s="31"/>
      <c r="E713" s="33"/>
      <c r="F713" s="30"/>
      <c r="G713" s="30"/>
      <c r="H713" s="30"/>
      <c r="I713" s="31"/>
      <c r="J713" s="31"/>
      <c r="K713" s="31"/>
      <c r="L713" s="59" t="str">
        <f t="shared" si="55"/>
        <v>数据有误</v>
      </c>
      <c r="M713" s="60" t="str">
        <f t="shared" si="56"/>
        <v>请检查身份证输入</v>
      </c>
      <c r="N713" s="60" t="str">
        <f t="shared" si="57"/>
        <v>不合格</v>
      </c>
      <c r="O713" s="60" t="str">
        <f t="shared" si="58"/>
        <v>无误</v>
      </c>
      <c r="P713" s="61" t="str">
        <f t="shared" si="59"/>
        <v>现有段位有误</v>
      </c>
    </row>
    <row r="714" ht="18.75" spans="1:16">
      <c r="A714" s="27">
        <v>711</v>
      </c>
      <c r="B714" s="39"/>
      <c r="C714" s="31"/>
      <c r="D714" s="31"/>
      <c r="E714" s="33"/>
      <c r="F714" s="30"/>
      <c r="G714" s="30"/>
      <c r="H714" s="30"/>
      <c r="I714" s="31"/>
      <c r="J714" s="31"/>
      <c r="K714" s="31"/>
      <c r="L714" s="59" t="str">
        <f t="shared" si="55"/>
        <v>数据有误</v>
      </c>
      <c r="M714" s="60" t="str">
        <f t="shared" si="56"/>
        <v>请检查身份证输入</v>
      </c>
      <c r="N714" s="60" t="str">
        <f t="shared" si="57"/>
        <v>不合格</v>
      </c>
      <c r="O714" s="60" t="str">
        <f t="shared" si="58"/>
        <v>无误</v>
      </c>
      <c r="P714" s="61" t="str">
        <f t="shared" si="59"/>
        <v>现有段位有误</v>
      </c>
    </row>
    <row r="715" ht="18.75" spans="1:16">
      <c r="A715" s="27">
        <v>712</v>
      </c>
      <c r="B715" s="46"/>
      <c r="C715" s="46"/>
      <c r="D715" s="46"/>
      <c r="E715" s="47"/>
      <c r="F715" s="30"/>
      <c r="G715" s="30"/>
      <c r="H715" s="30"/>
      <c r="I715" s="31"/>
      <c r="J715" s="31"/>
      <c r="K715" s="31"/>
      <c r="L715" s="59" t="str">
        <f t="shared" si="55"/>
        <v>数据有误</v>
      </c>
      <c r="M715" s="60" t="str">
        <f t="shared" si="56"/>
        <v>请检查身份证输入</v>
      </c>
      <c r="N715" s="60" t="str">
        <f t="shared" si="57"/>
        <v>不合格</v>
      </c>
      <c r="O715" s="60" t="str">
        <f t="shared" si="58"/>
        <v>无误</v>
      </c>
      <c r="P715" s="61" t="str">
        <f t="shared" si="59"/>
        <v>现有段位有误</v>
      </c>
    </row>
    <row r="716" ht="18.75" spans="1:16">
      <c r="A716" s="27">
        <v>713</v>
      </c>
      <c r="B716" s="48"/>
      <c r="C716" s="46"/>
      <c r="D716" s="31"/>
      <c r="E716" s="73"/>
      <c r="F716" s="30"/>
      <c r="G716" s="30"/>
      <c r="H716" s="30"/>
      <c r="I716" s="31"/>
      <c r="J716" s="31"/>
      <c r="K716" s="31"/>
      <c r="L716" s="59" t="str">
        <f t="shared" si="55"/>
        <v>数据有误</v>
      </c>
      <c r="M716" s="60" t="str">
        <f t="shared" si="56"/>
        <v>请检查身份证输入</v>
      </c>
      <c r="N716" s="60" t="str">
        <f t="shared" si="57"/>
        <v>不合格</v>
      </c>
      <c r="O716" s="60" t="str">
        <f t="shared" si="58"/>
        <v>无误</v>
      </c>
      <c r="P716" s="61" t="str">
        <f t="shared" si="59"/>
        <v>现有段位有误</v>
      </c>
    </row>
    <row r="717" ht="18.75" spans="1:16">
      <c r="A717" s="27">
        <v>714</v>
      </c>
      <c r="B717" s="35"/>
      <c r="C717" s="35"/>
      <c r="D717" s="35"/>
      <c r="E717" s="32"/>
      <c r="F717" s="30"/>
      <c r="G717" s="30"/>
      <c r="H717" s="30"/>
      <c r="I717" s="31"/>
      <c r="J717" s="31"/>
      <c r="K717" s="31"/>
      <c r="L717" s="59" t="str">
        <f t="shared" si="55"/>
        <v>数据有误</v>
      </c>
      <c r="M717" s="60" t="str">
        <f t="shared" si="56"/>
        <v>请检查身份证输入</v>
      </c>
      <c r="N717" s="60" t="str">
        <f t="shared" si="57"/>
        <v>不合格</v>
      </c>
      <c r="O717" s="60" t="str">
        <f t="shared" si="58"/>
        <v>无误</v>
      </c>
      <c r="P717" s="61" t="str">
        <f t="shared" si="59"/>
        <v>现有段位有误</v>
      </c>
    </row>
    <row r="718" ht="18.75" spans="1:16">
      <c r="A718" s="27">
        <v>715</v>
      </c>
      <c r="B718" s="31"/>
      <c r="C718" s="39"/>
      <c r="D718" s="39"/>
      <c r="E718" s="33"/>
      <c r="F718" s="30"/>
      <c r="G718" s="30"/>
      <c r="H718" s="30"/>
      <c r="I718" s="31"/>
      <c r="J718" s="31"/>
      <c r="K718" s="31"/>
      <c r="L718" s="59" t="str">
        <f t="shared" si="55"/>
        <v>数据有误</v>
      </c>
      <c r="M718" s="60" t="str">
        <f t="shared" si="56"/>
        <v>请检查身份证输入</v>
      </c>
      <c r="N718" s="60" t="str">
        <f t="shared" si="57"/>
        <v>不合格</v>
      </c>
      <c r="O718" s="60" t="str">
        <f t="shared" si="58"/>
        <v>无误</v>
      </c>
      <c r="P718" s="61" t="str">
        <f t="shared" si="59"/>
        <v>现有段位有误</v>
      </c>
    </row>
    <row r="719" ht="18.75" spans="1:16">
      <c r="A719" s="27">
        <v>716</v>
      </c>
      <c r="B719" s="31"/>
      <c r="C719" s="31"/>
      <c r="D719" s="31"/>
      <c r="E719" s="33"/>
      <c r="F719" s="30"/>
      <c r="G719" s="30"/>
      <c r="H719" s="30"/>
      <c r="I719" s="31"/>
      <c r="J719" s="31"/>
      <c r="K719" s="31"/>
      <c r="L719" s="59" t="str">
        <f t="shared" si="55"/>
        <v>数据有误</v>
      </c>
      <c r="M719" s="60" t="str">
        <f t="shared" si="56"/>
        <v>请检查身份证输入</v>
      </c>
      <c r="N719" s="60" t="str">
        <f t="shared" si="57"/>
        <v>不合格</v>
      </c>
      <c r="O719" s="60" t="str">
        <f t="shared" si="58"/>
        <v>无误</v>
      </c>
      <c r="P719" s="61" t="str">
        <f t="shared" si="59"/>
        <v>现有段位有误</v>
      </c>
    </row>
    <row r="720" ht="18.75" spans="1:16">
      <c r="A720" s="27">
        <v>717</v>
      </c>
      <c r="B720" s="31"/>
      <c r="C720" s="39"/>
      <c r="D720" s="39"/>
      <c r="E720" s="33"/>
      <c r="F720" s="30"/>
      <c r="G720" s="30"/>
      <c r="H720" s="30"/>
      <c r="I720" s="31"/>
      <c r="J720" s="31"/>
      <c r="K720" s="31"/>
      <c r="L720" s="59" t="str">
        <f t="shared" si="55"/>
        <v>数据有误</v>
      </c>
      <c r="M720" s="60" t="str">
        <f t="shared" si="56"/>
        <v>请检查身份证输入</v>
      </c>
      <c r="N720" s="60" t="str">
        <f t="shared" si="57"/>
        <v>不合格</v>
      </c>
      <c r="O720" s="60" t="str">
        <f t="shared" si="58"/>
        <v>无误</v>
      </c>
      <c r="P720" s="61" t="str">
        <f t="shared" si="59"/>
        <v>现有段位有误</v>
      </c>
    </row>
    <row r="721" ht="18.75" spans="1:16">
      <c r="A721" s="27">
        <v>718</v>
      </c>
      <c r="B721" s="31"/>
      <c r="C721" s="31"/>
      <c r="D721" s="31"/>
      <c r="E721" s="33"/>
      <c r="F721" s="30"/>
      <c r="G721" s="30"/>
      <c r="H721" s="30"/>
      <c r="I721" s="31"/>
      <c r="J721" s="31"/>
      <c r="K721" s="31"/>
      <c r="L721" s="59" t="str">
        <f t="shared" si="55"/>
        <v>数据有误</v>
      </c>
      <c r="M721" s="60" t="str">
        <f t="shared" si="56"/>
        <v>请检查身份证输入</v>
      </c>
      <c r="N721" s="60" t="str">
        <f t="shared" si="57"/>
        <v>不合格</v>
      </c>
      <c r="O721" s="60" t="str">
        <f t="shared" si="58"/>
        <v>无误</v>
      </c>
      <c r="P721" s="61" t="str">
        <f t="shared" si="59"/>
        <v>现有段位有误</v>
      </c>
    </row>
    <row r="722" ht="18.75" spans="1:16">
      <c r="A722" s="27">
        <v>719</v>
      </c>
      <c r="B722" s="31"/>
      <c r="C722" s="31"/>
      <c r="D722" s="31"/>
      <c r="E722" s="33"/>
      <c r="F722" s="30"/>
      <c r="G722" s="30"/>
      <c r="H722" s="30"/>
      <c r="I722" s="31"/>
      <c r="J722" s="31"/>
      <c r="K722" s="31"/>
      <c r="L722" s="59" t="str">
        <f t="shared" si="55"/>
        <v>数据有误</v>
      </c>
      <c r="M722" s="60" t="str">
        <f t="shared" si="56"/>
        <v>请检查身份证输入</v>
      </c>
      <c r="N722" s="60" t="str">
        <f t="shared" si="57"/>
        <v>不合格</v>
      </c>
      <c r="O722" s="60" t="str">
        <f t="shared" si="58"/>
        <v>无误</v>
      </c>
      <c r="P722" s="61" t="str">
        <f t="shared" si="59"/>
        <v>现有段位有误</v>
      </c>
    </row>
    <row r="723" ht="18.75" spans="1:16">
      <c r="A723" s="27">
        <v>720</v>
      </c>
      <c r="B723" s="31"/>
      <c r="C723" s="31"/>
      <c r="D723" s="31"/>
      <c r="E723" s="33"/>
      <c r="F723" s="30"/>
      <c r="G723" s="30"/>
      <c r="H723" s="30"/>
      <c r="I723" s="31"/>
      <c r="J723" s="31"/>
      <c r="K723" s="31"/>
      <c r="L723" s="59" t="str">
        <f t="shared" si="55"/>
        <v>数据有误</v>
      </c>
      <c r="M723" s="60" t="str">
        <f t="shared" si="56"/>
        <v>请检查身份证输入</v>
      </c>
      <c r="N723" s="60" t="str">
        <f t="shared" si="57"/>
        <v>不合格</v>
      </c>
      <c r="O723" s="60" t="str">
        <f t="shared" si="58"/>
        <v>无误</v>
      </c>
      <c r="P723" s="61" t="str">
        <f t="shared" si="59"/>
        <v>现有段位有误</v>
      </c>
    </row>
    <row r="724" ht="18.75" spans="1:16">
      <c r="A724" s="27">
        <v>721</v>
      </c>
      <c r="B724" s="31"/>
      <c r="C724" s="31"/>
      <c r="D724" s="31"/>
      <c r="E724" s="33"/>
      <c r="F724" s="30"/>
      <c r="G724" s="30"/>
      <c r="H724" s="30"/>
      <c r="I724" s="31"/>
      <c r="J724" s="31"/>
      <c r="K724" s="31"/>
      <c r="L724" s="59" t="str">
        <f t="shared" si="55"/>
        <v>数据有误</v>
      </c>
      <c r="M724" s="60" t="str">
        <f t="shared" si="56"/>
        <v>请检查身份证输入</v>
      </c>
      <c r="N724" s="60" t="str">
        <f t="shared" si="57"/>
        <v>不合格</v>
      </c>
      <c r="O724" s="60" t="str">
        <f t="shared" si="58"/>
        <v>无误</v>
      </c>
      <c r="P724" s="61" t="str">
        <f t="shared" si="59"/>
        <v>现有段位有误</v>
      </c>
    </row>
    <row r="725" ht="18.75" spans="1:16">
      <c r="A725" s="27">
        <v>722</v>
      </c>
      <c r="B725" s="31"/>
      <c r="C725" s="31"/>
      <c r="D725" s="31"/>
      <c r="E725" s="33"/>
      <c r="F725" s="30"/>
      <c r="G725" s="30"/>
      <c r="H725" s="30"/>
      <c r="I725" s="31"/>
      <c r="J725" s="31"/>
      <c r="K725" s="31"/>
      <c r="L725" s="59" t="str">
        <f t="shared" si="55"/>
        <v>数据有误</v>
      </c>
      <c r="M725" s="60" t="str">
        <f t="shared" si="56"/>
        <v>请检查身份证输入</v>
      </c>
      <c r="N725" s="60" t="str">
        <f t="shared" si="57"/>
        <v>不合格</v>
      </c>
      <c r="O725" s="60" t="str">
        <f t="shared" si="58"/>
        <v>无误</v>
      </c>
      <c r="P725" s="61" t="str">
        <f t="shared" si="59"/>
        <v>现有段位有误</v>
      </c>
    </row>
    <row r="726" ht="18.75" spans="1:16">
      <c r="A726" s="27">
        <v>723</v>
      </c>
      <c r="B726" s="31"/>
      <c r="C726" s="31"/>
      <c r="D726" s="31"/>
      <c r="E726" s="33"/>
      <c r="F726" s="30"/>
      <c r="G726" s="30"/>
      <c r="H726" s="30"/>
      <c r="I726" s="31"/>
      <c r="J726" s="31"/>
      <c r="K726" s="31"/>
      <c r="L726" s="59" t="str">
        <f t="shared" si="55"/>
        <v>数据有误</v>
      </c>
      <c r="M726" s="60" t="str">
        <f t="shared" si="56"/>
        <v>请检查身份证输入</v>
      </c>
      <c r="N726" s="60" t="str">
        <f t="shared" si="57"/>
        <v>不合格</v>
      </c>
      <c r="O726" s="60" t="str">
        <f t="shared" si="58"/>
        <v>无误</v>
      </c>
      <c r="P726" s="61" t="str">
        <f t="shared" si="59"/>
        <v>现有段位有误</v>
      </c>
    </row>
    <row r="727" ht="18.75" spans="1:16">
      <c r="A727" s="27">
        <v>724</v>
      </c>
      <c r="B727" s="31"/>
      <c r="C727" s="31"/>
      <c r="D727" s="31"/>
      <c r="E727" s="33"/>
      <c r="F727" s="30"/>
      <c r="G727" s="30"/>
      <c r="H727" s="30"/>
      <c r="I727" s="31"/>
      <c r="J727" s="31"/>
      <c r="K727" s="31"/>
      <c r="L727" s="59" t="str">
        <f t="shared" si="55"/>
        <v>数据有误</v>
      </c>
      <c r="M727" s="60" t="str">
        <f t="shared" si="56"/>
        <v>请检查身份证输入</v>
      </c>
      <c r="N727" s="60" t="str">
        <f t="shared" si="57"/>
        <v>不合格</v>
      </c>
      <c r="O727" s="60" t="str">
        <f t="shared" si="58"/>
        <v>无误</v>
      </c>
      <c r="P727" s="61" t="str">
        <f t="shared" si="59"/>
        <v>现有段位有误</v>
      </c>
    </row>
    <row r="728" ht="18.75" spans="1:16">
      <c r="A728" s="27">
        <v>725</v>
      </c>
      <c r="B728" s="31"/>
      <c r="C728" s="31"/>
      <c r="D728" s="31"/>
      <c r="E728" s="33"/>
      <c r="F728" s="30"/>
      <c r="G728" s="30"/>
      <c r="H728" s="30"/>
      <c r="I728" s="31"/>
      <c r="J728" s="31"/>
      <c r="K728" s="31"/>
      <c r="L728" s="59" t="str">
        <f t="shared" si="55"/>
        <v>数据有误</v>
      </c>
      <c r="M728" s="60" t="str">
        <f t="shared" si="56"/>
        <v>请检查身份证输入</v>
      </c>
      <c r="N728" s="60" t="str">
        <f t="shared" si="57"/>
        <v>不合格</v>
      </c>
      <c r="O728" s="60" t="str">
        <f t="shared" si="58"/>
        <v>无误</v>
      </c>
      <c r="P728" s="61" t="str">
        <f t="shared" si="59"/>
        <v>现有段位有误</v>
      </c>
    </row>
    <row r="729" ht="18.75" spans="1:16">
      <c r="A729" s="27">
        <v>726</v>
      </c>
      <c r="B729" s="31"/>
      <c r="C729" s="31"/>
      <c r="D729" s="31"/>
      <c r="E729" s="33"/>
      <c r="F729" s="30"/>
      <c r="G729" s="30"/>
      <c r="H729" s="30"/>
      <c r="I729" s="31"/>
      <c r="J729" s="31"/>
      <c r="K729" s="31"/>
      <c r="L729" s="59" t="str">
        <f t="shared" si="55"/>
        <v>数据有误</v>
      </c>
      <c r="M729" s="60" t="str">
        <f t="shared" si="56"/>
        <v>请检查身份证输入</v>
      </c>
      <c r="N729" s="60" t="str">
        <f t="shared" si="57"/>
        <v>不合格</v>
      </c>
      <c r="O729" s="60" t="str">
        <f t="shared" si="58"/>
        <v>无误</v>
      </c>
      <c r="P729" s="61" t="str">
        <f t="shared" si="59"/>
        <v>现有段位有误</v>
      </c>
    </row>
    <row r="730" ht="18.75" spans="1:16">
      <c r="A730" s="27">
        <v>727</v>
      </c>
      <c r="B730" s="49"/>
      <c r="C730" s="50"/>
      <c r="D730" s="41"/>
      <c r="E730" s="51"/>
      <c r="F730" s="30"/>
      <c r="G730" s="30"/>
      <c r="H730" s="30"/>
      <c r="I730" s="62"/>
      <c r="J730" s="62"/>
      <c r="K730" s="62"/>
      <c r="L730" s="59" t="str">
        <f t="shared" si="55"/>
        <v>数据有误</v>
      </c>
      <c r="M730" s="60" t="str">
        <f t="shared" si="56"/>
        <v>请检查身份证输入</v>
      </c>
      <c r="N730" s="60" t="str">
        <f t="shared" si="57"/>
        <v>不合格</v>
      </c>
      <c r="O730" s="60" t="str">
        <f t="shared" si="58"/>
        <v>无误</v>
      </c>
      <c r="P730" s="61" t="str">
        <f t="shared" si="59"/>
        <v>现有段位有误</v>
      </c>
    </row>
    <row r="731" ht="18.75" spans="1:16">
      <c r="A731" s="27">
        <v>728</v>
      </c>
      <c r="B731" s="31"/>
      <c r="C731" s="31"/>
      <c r="D731" s="31"/>
      <c r="E731" s="33"/>
      <c r="F731" s="30"/>
      <c r="G731" s="30"/>
      <c r="H731" s="30"/>
      <c r="I731" s="31"/>
      <c r="J731" s="31"/>
      <c r="K731" s="31"/>
      <c r="L731" s="59" t="str">
        <f t="shared" si="55"/>
        <v>数据有误</v>
      </c>
      <c r="M731" s="60" t="str">
        <f t="shared" si="56"/>
        <v>请检查身份证输入</v>
      </c>
      <c r="N731" s="60" t="str">
        <f t="shared" si="57"/>
        <v>不合格</v>
      </c>
      <c r="O731" s="60" t="str">
        <f t="shared" si="58"/>
        <v>无误</v>
      </c>
      <c r="P731" s="61" t="str">
        <f t="shared" si="59"/>
        <v>现有段位有误</v>
      </c>
    </row>
    <row r="732" ht="18.75" spans="1:16">
      <c r="A732" s="27">
        <v>729</v>
      </c>
      <c r="B732" s="31"/>
      <c r="C732" s="31"/>
      <c r="D732" s="31"/>
      <c r="E732" s="33"/>
      <c r="F732" s="30"/>
      <c r="G732" s="30"/>
      <c r="H732" s="30"/>
      <c r="I732" s="31"/>
      <c r="J732" s="31"/>
      <c r="K732" s="31"/>
      <c r="L732" s="59" t="str">
        <f t="shared" si="55"/>
        <v>数据有误</v>
      </c>
      <c r="M732" s="60" t="str">
        <f t="shared" si="56"/>
        <v>请检查身份证输入</v>
      </c>
      <c r="N732" s="60" t="str">
        <f t="shared" si="57"/>
        <v>不合格</v>
      </c>
      <c r="O732" s="60" t="str">
        <f t="shared" si="58"/>
        <v>无误</v>
      </c>
      <c r="P732" s="61" t="str">
        <f t="shared" si="59"/>
        <v>现有段位有误</v>
      </c>
    </row>
    <row r="733" ht="18.75" spans="1:16">
      <c r="A733" s="27">
        <v>730</v>
      </c>
      <c r="B733" s="31"/>
      <c r="C733" s="31"/>
      <c r="D733" s="31"/>
      <c r="E733" s="33"/>
      <c r="F733" s="30"/>
      <c r="G733" s="30"/>
      <c r="H733" s="30"/>
      <c r="I733" s="31"/>
      <c r="J733" s="31"/>
      <c r="K733" s="31"/>
      <c r="L733" s="59" t="str">
        <f t="shared" si="55"/>
        <v>数据有误</v>
      </c>
      <c r="M733" s="60" t="str">
        <f t="shared" si="56"/>
        <v>请检查身份证输入</v>
      </c>
      <c r="N733" s="60" t="str">
        <f t="shared" si="57"/>
        <v>不合格</v>
      </c>
      <c r="O733" s="60" t="str">
        <f t="shared" si="58"/>
        <v>无误</v>
      </c>
      <c r="P733" s="61" t="str">
        <f t="shared" si="59"/>
        <v>现有段位有误</v>
      </c>
    </row>
    <row r="734" ht="18.75" spans="1:16">
      <c r="A734" s="27">
        <v>731</v>
      </c>
      <c r="B734" s="35"/>
      <c r="C734" s="35"/>
      <c r="D734" s="35"/>
      <c r="E734" s="32"/>
      <c r="F734" s="30"/>
      <c r="G734" s="30"/>
      <c r="H734" s="30"/>
      <c r="I734" s="31"/>
      <c r="J734" s="31"/>
      <c r="K734" s="31"/>
      <c r="L734" s="59" t="str">
        <f t="shared" si="55"/>
        <v>数据有误</v>
      </c>
      <c r="M734" s="60" t="str">
        <f t="shared" si="56"/>
        <v>请检查身份证输入</v>
      </c>
      <c r="N734" s="60" t="str">
        <f t="shared" si="57"/>
        <v>不合格</v>
      </c>
      <c r="O734" s="60" t="str">
        <f t="shared" si="58"/>
        <v>无误</v>
      </c>
      <c r="P734" s="61" t="str">
        <f t="shared" si="59"/>
        <v>现有段位有误</v>
      </c>
    </row>
    <row r="735" ht="18.75" spans="1:16">
      <c r="A735" s="27">
        <v>732</v>
      </c>
      <c r="B735" s="31"/>
      <c r="C735" s="31"/>
      <c r="D735" s="31"/>
      <c r="E735" s="33"/>
      <c r="F735" s="30"/>
      <c r="G735" s="30"/>
      <c r="H735" s="30"/>
      <c r="I735" s="31"/>
      <c r="J735" s="31"/>
      <c r="K735" s="31"/>
      <c r="L735" s="59" t="str">
        <f t="shared" si="55"/>
        <v>数据有误</v>
      </c>
      <c r="M735" s="60" t="str">
        <f t="shared" si="56"/>
        <v>请检查身份证输入</v>
      </c>
      <c r="N735" s="60" t="str">
        <f t="shared" si="57"/>
        <v>不合格</v>
      </c>
      <c r="O735" s="60" t="str">
        <f t="shared" si="58"/>
        <v>无误</v>
      </c>
      <c r="P735" s="61" t="str">
        <f t="shared" si="59"/>
        <v>现有段位有误</v>
      </c>
    </row>
    <row r="736" ht="18.75" spans="1:16">
      <c r="A736" s="27">
        <v>733</v>
      </c>
      <c r="B736" s="31"/>
      <c r="C736" s="31"/>
      <c r="D736" s="31"/>
      <c r="E736" s="33"/>
      <c r="F736" s="30"/>
      <c r="G736" s="30"/>
      <c r="H736" s="30"/>
      <c r="I736" s="31"/>
      <c r="J736" s="31"/>
      <c r="K736" s="31"/>
      <c r="L736" s="59" t="str">
        <f t="shared" si="55"/>
        <v>数据有误</v>
      </c>
      <c r="M736" s="60" t="str">
        <f t="shared" si="56"/>
        <v>请检查身份证输入</v>
      </c>
      <c r="N736" s="60" t="str">
        <f t="shared" si="57"/>
        <v>不合格</v>
      </c>
      <c r="O736" s="60" t="str">
        <f t="shared" si="58"/>
        <v>无误</v>
      </c>
      <c r="P736" s="61" t="str">
        <f t="shared" si="59"/>
        <v>现有段位有误</v>
      </c>
    </row>
    <row r="737" ht="18.75" spans="1:16">
      <c r="A737" s="27">
        <v>734</v>
      </c>
      <c r="B737" s="31"/>
      <c r="C737" s="31"/>
      <c r="D737" s="31"/>
      <c r="E737" s="33"/>
      <c r="F737" s="30"/>
      <c r="G737" s="30"/>
      <c r="H737" s="30"/>
      <c r="I737" s="31"/>
      <c r="J737" s="31"/>
      <c r="K737" s="31"/>
      <c r="L737" s="59" t="str">
        <f t="shared" si="55"/>
        <v>数据有误</v>
      </c>
      <c r="M737" s="60" t="str">
        <f t="shared" si="56"/>
        <v>请检查身份证输入</v>
      </c>
      <c r="N737" s="60" t="str">
        <f t="shared" si="57"/>
        <v>不合格</v>
      </c>
      <c r="O737" s="60" t="str">
        <f t="shared" si="58"/>
        <v>无误</v>
      </c>
      <c r="P737" s="61" t="str">
        <f t="shared" si="59"/>
        <v>现有段位有误</v>
      </c>
    </row>
    <row r="738" ht="18.75" spans="1:16">
      <c r="A738" s="27">
        <v>735</v>
      </c>
      <c r="B738" s="39"/>
      <c r="C738" s="31"/>
      <c r="D738" s="31"/>
      <c r="E738" s="33"/>
      <c r="F738" s="30"/>
      <c r="G738" s="30"/>
      <c r="H738" s="30"/>
      <c r="I738" s="31"/>
      <c r="J738" s="31"/>
      <c r="K738" s="31"/>
      <c r="L738" s="59" t="str">
        <f t="shared" si="55"/>
        <v>数据有误</v>
      </c>
      <c r="M738" s="60" t="str">
        <f t="shared" si="56"/>
        <v>请检查身份证输入</v>
      </c>
      <c r="N738" s="60" t="str">
        <f t="shared" si="57"/>
        <v>不合格</v>
      </c>
      <c r="O738" s="60" t="str">
        <f t="shared" si="58"/>
        <v>无误</v>
      </c>
      <c r="P738" s="61" t="str">
        <f t="shared" si="59"/>
        <v>现有段位有误</v>
      </c>
    </row>
    <row r="739" ht="18.75" spans="1:16">
      <c r="A739" s="27">
        <v>736</v>
      </c>
      <c r="B739" s="31"/>
      <c r="C739" s="31"/>
      <c r="D739" s="31"/>
      <c r="E739" s="33"/>
      <c r="F739" s="30"/>
      <c r="G739" s="30"/>
      <c r="H739" s="30"/>
      <c r="I739" s="31"/>
      <c r="J739" s="31"/>
      <c r="K739" s="31"/>
      <c r="L739" s="59" t="str">
        <f t="shared" si="55"/>
        <v>数据有误</v>
      </c>
      <c r="M739" s="60" t="str">
        <f t="shared" si="56"/>
        <v>请检查身份证输入</v>
      </c>
      <c r="N739" s="60" t="str">
        <f t="shared" si="57"/>
        <v>不合格</v>
      </c>
      <c r="O739" s="60" t="str">
        <f t="shared" si="58"/>
        <v>无误</v>
      </c>
      <c r="P739" s="61" t="str">
        <f t="shared" si="59"/>
        <v>现有段位有误</v>
      </c>
    </row>
    <row r="740" ht="18.75" spans="1:16">
      <c r="A740" s="27">
        <v>737</v>
      </c>
      <c r="B740" s="31"/>
      <c r="C740" s="31"/>
      <c r="D740" s="31"/>
      <c r="E740" s="33"/>
      <c r="F740" s="30"/>
      <c r="G740" s="30"/>
      <c r="H740" s="30"/>
      <c r="I740" s="31"/>
      <c r="J740" s="31"/>
      <c r="K740" s="31"/>
      <c r="L740" s="59" t="str">
        <f t="shared" si="55"/>
        <v>数据有误</v>
      </c>
      <c r="M740" s="60" t="str">
        <f t="shared" si="56"/>
        <v>请检查身份证输入</v>
      </c>
      <c r="N740" s="60" t="str">
        <f t="shared" si="57"/>
        <v>不合格</v>
      </c>
      <c r="O740" s="60" t="str">
        <f t="shared" si="58"/>
        <v>无误</v>
      </c>
      <c r="P740" s="61" t="str">
        <f t="shared" si="59"/>
        <v>现有段位有误</v>
      </c>
    </row>
    <row r="741" ht="18.75" spans="1:16">
      <c r="A741" s="27">
        <v>738</v>
      </c>
      <c r="B741" s="39"/>
      <c r="C741" s="39"/>
      <c r="D741" s="39"/>
      <c r="E741" s="45"/>
      <c r="F741" s="30"/>
      <c r="G741" s="30"/>
      <c r="H741" s="30"/>
      <c r="I741" s="31"/>
      <c r="J741" s="31"/>
      <c r="K741" s="31"/>
      <c r="L741" s="59" t="str">
        <f t="shared" si="55"/>
        <v>数据有误</v>
      </c>
      <c r="M741" s="60" t="str">
        <f t="shared" si="56"/>
        <v>请检查身份证输入</v>
      </c>
      <c r="N741" s="60" t="str">
        <f t="shared" si="57"/>
        <v>不合格</v>
      </c>
      <c r="O741" s="60" t="str">
        <f t="shared" si="58"/>
        <v>无误</v>
      </c>
      <c r="P741" s="61" t="str">
        <f t="shared" si="59"/>
        <v>现有段位有误</v>
      </c>
    </row>
    <row r="742" ht="18.75" spans="1:16">
      <c r="A742" s="27">
        <v>739</v>
      </c>
      <c r="B742" s="31"/>
      <c r="C742" s="31"/>
      <c r="D742" s="31"/>
      <c r="E742" s="33"/>
      <c r="F742" s="30"/>
      <c r="G742" s="30"/>
      <c r="H742" s="30"/>
      <c r="I742" s="31"/>
      <c r="J742" s="31"/>
      <c r="K742" s="31"/>
      <c r="L742" s="59" t="str">
        <f t="shared" si="55"/>
        <v>数据有误</v>
      </c>
      <c r="M742" s="60" t="str">
        <f t="shared" si="56"/>
        <v>请检查身份证输入</v>
      </c>
      <c r="N742" s="60" t="str">
        <f t="shared" si="57"/>
        <v>不合格</v>
      </c>
      <c r="O742" s="60" t="str">
        <f t="shared" si="58"/>
        <v>无误</v>
      </c>
      <c r="P742" s="61" t="str">
        <f t="shared" si="59"/>
        <v>现有段位有误</v>
      </c>
    </row>
    <row r="743" ht="18.75" spans="1:16">
      <c r="A743" s="27">
        <v>740</v>
      </c>
      <c r="B743" s="31"/>
      <c r="C743" s="31"/>
      <c r="D743" s="31"/>
      <c r="E743" s="33"/>
      <c r="F743" s="30"/>
      <c r="G743" s="30"/>
      <c r="H743" s="30"/>
      <c r="I743" s="31"/>
      <c r="J743" s="31"/>
      <c r="K743" s="31"/>
      <c r="L743" s="59" t="str">
        <f t="shared" si="55"/>
        <v>数据有误</v>
      </c>
      <c r="M743" s="60" t="str">
        <f t="shared" si="56"/>
        <v>请检查身份证输入</v>
      </c>
      <c r="N743" s="60" t="str">
        <f t="shared" si="57"/>
        <v>不合格</v>
      </c>
      <c r="O743" s="60" t="str">
        <f t="shared" si="58"/>
        <v>无误</v>
      </c>
      <c r="P743" s="61" t="str">
        <f t="shared" si="59"/>
        <v>现有段位有误</v>
      </c>
    </row>
    <row r="744" ht="18.75" spans="1:16">
      <c r="A744" s="27">
        <v>741</v>
      </c>
      <c r="B744" s="31"/>
      <c r="C744" s="31"/>
      <c r="D744" s="31"/>
      <c r="E744" s="33"/>
      <c r="F744" s="30"/>
      <c r="G744" s="30"/>
      <c r="H744" s="30"/>
      <c r="I744" s="31"/>
      <c r="J744" s="31"/>
      <c r="K744" s="31"/>
      <c r="L744" s="59" t="str">
        <f t="shared" si="55"/>
        <v>数据有误</v>
      </c>
      <c r="M744" s="60" t="str">
        <f t="shared" si="56"/>
        <v>请检查身份证输入</v>
      </c>
      <c r="N744" s="60" t="str">
        <f t="shared" si="57"/>
        <v>不合格</v>
      </c>
      <c r="O744" s="60" t="str">
        <f t="shared" si="58"/>
        <v>无误</v>
      </c>
      <c r="P744" s="61" t="str">
        <f t="shared" si="59"/>
        <v>现有段位有误</v>
      </c>
    </row>
    <row r="745" ht="18.75" spans="1:16">
      <c r="A745" s="27">
        <v>742</v>
      </c>
      <c r="B745" s="31"/>
      <c r="C745" s="31"/>
      <c r="D745" s="31"/>
      <c r="E745" s="33"/>
      <c r="F745" s="30"/>
      <c r="G745" s="30"/>
      <c r="H745" s="30"/>
      <c r="I745" s="31"/>
      <c r="J745" s="31"/>
      <c r="K745" s="31"/>
      <c r="L745" s="59" t="str">
        <f t="shared" si="55"/>
        <v>数据有误</v>
      </c>
      <c r="M745" s="60" t="str">
        <f t="shared" si="56"/>
        <v>请检查身份证输入</v>
      </c>
      <c r="N745" s="60" t="str">
        <f t="shared" si="57"/>
        <v>不合格</v>
      </c>
      <c r="O745" s="60" t="str">
        <f t="shared" si="58"/>
        <v>无误</v>
      </c>
      <c r="P745" s="61" t="str">
        <f t="shared" si="59"/>
        <v>现有段位有误</v>
      </c>
    </row>
    <row r="746" ht="18.75" spans="1:16">
      <c r="A746" s="27">
        <v>743</v>
      </c>
      <c r="B746" s="31"/>
      <c r="C746" s="31"/>
      <c r="D746" s="31"/>
      <c r="E746" s="33"/>
      <c r="F746" s="30"/>
      <c r="G746" s="30"/>
      <c r="H746" s="30"/>
      <c r="I746" s="31"/>
      <c r="J746" s="31"/>
      <c r="K746" s="31"/>
      <c r="L746" s="59" t="str">
        <f t="shared" si="55"/>
        <v>数据有误</v>
      </c>
      <c r="M746" s="60" t="str">
        <f t="shared" si="56"/>
        <v>请检查身份证输入</v>
      </c>
      <c r="N746" s="60" t="str">
        <f t="shared" si="57"/>
        <v>不合格</v>
      </c>
      <c r="O746" s="60" t="str">
        <f t="shared" si="58"/>
        <v>无误</v>
      </c>
      <c r="P746" s="61" t="str">
        <f t="shared" si="59"/>
        <v>现有段位有误</v>
      </c>
    </row>
    <row r="747" ht="18.75" spans="1:16">
      <c r="A747" s="27">
        <v>744</v>
      </c>
      <c r="B747" s="31"/>
      <c r="C747" s="31"/>
      <c r="D747" s="31"/>
      <c r="E747" s="33"/>
      <c r="F747" s="30"/>
      <c r="G747" s="30"/>
      <c r="H747" s="30"/>
      <c r="I747" s="31"/>
      <c r="J747" s="31"/>
      <c r="K747" s="31"/>
      <c r="L747" s="59" t="str">
        <f t="shared" si="55"/>
        <v>数据有误</v>
      </c>
      <c r="M747" s="60" t="str">
        <f t="shared" si="56"/>
        <v>请检查身份证输入</v>
      </c>
      <c r="N747" s="60" t="str">
        <f t="shared" si="57"/>
        <v>不合格</v>
      </c>
      <c r="O747" s="60" t="str">
        <f t="shared" si="58"/>
        <v>无误</v>
      </c>
      <c r="P747" s="61" t="str">
        <f t="shared" si="59"/>
        <v>现有段位有误</v>
      </c>
    </row>
    <row r="748" ht="18.75" spans="1:16">
      <c r="A748" s="27">
        <v>745</v>
      </c>
      <c r="B748" s="31"/>
      <c r="C748" s="31"/>
      <c r="D748" s="31"/>
      <c r="E748" s="33"/>
      <c r="F748" s="30"/>
      <c r="G748" s="30"/>
      <c r="H748" s="30"/>
      <c r="I748" s="31"/>
      <c r="J748" s="31"/>
      <c r="K748" s="31"/>
      <c r="L748" s="59" t="str">
        <f t="shared" si="55"/>
        <v>数据有误</v>
      </c>
      <c r="M748" s="60" t="str">
        <f t="shared" si="56"/>
        <v>请检查身份证输入</v>
      </c>
      <c r="N748" s="60" t="str">
        <f t="shared" si="57"/>
        <v>不合格</v>
      </c>
      <c r="O748" s="60" t="str">
        <f t="shared" si="58"/>
        <v>无误</v>
      </c>
      <c r="P748" s="61" t="str">
        <f t="shared" si="59"/>
        <v>现有段位有误</v>
      </c>
    </row>
    <row r="749" ht="18.75" spans="1:16">
      <c r="A749" s="27">
        <v>746</v>
      </c>
      <c r="B749" s="31"/>
      <c r="C749" s="31"/>
      <c r="D749" s="31"/>
      <c r="E749" s="33"/>
      <c r="F749" s="30"/>
      <c r="G749" s="30"/>
      <c r="H749" s="30"/>
      <c r="I749" s="31"/>
      <c r="J749" s="31"/>
      <c r="K749" s="31"/>
      <c r="L749" s="59" t="str">
        <f t="shared" si="55"/>
        <v>数据有误</v>
      </c>
      <c r="M749" s="60" t="str">
        <f t="shared" si="56"/>
        <v>请检查身份证输入</v>
      </c>
      <c r="N749" s="60" t="str">
        <f t="shared" si="57"/>
        <v>不合格</v>
      </c>
      <c r="O749" s="60" t="str">
        <f t="shared" si="58"/>
        <v>无误</v>
      </c>
      <c r="P749" s="61" t="str">
        <f t="shared" si="59"/>
        <v>现有段位有误</v>
      </c>
    </row>
    <row r="750" ht="18.75" spans="1:16">
      <c r="A750" s="27">
        <v>747</v>
      </c>
      <c r="B750" s="31"/>
      <c r="C750" s="31"/>
      <c r="D750" s="38"/>
      <c r="E750" s="34"/>
      <c r="F750" s="30"/>
      <c r="G750" s="30"/>
      <c r="H750" s="30"/>
      <c r="I750" s="31"/>
      <c r="J750" s="31"/>
      <c r="K750" s="31"/>
      <c r="L750" s="59" t="str">
        <f t="shared" si="55"/>
        <v>数据有误</v>
      </c>
      <c r="M750" s="60" t="str">
        <f t="shared" si="56"/>
        <v>请检查身份证输入</v>
      </c>
      <c r="N750" s="60" t="str">
        <f t="shared" si="57"/>
        <v>不合格</v>
      </c>
      <c r="O750" s="60" t="str">
        <f t="shared" si="58"/>
        <v>无误</v>
      </c>
      <c r="P750" s="61" t="str">
        <f t="shared" si="59"/>
        <v>现有段位有误</v>
      </c>
    </row>
    <row r="751" ht="18.75" spans="1:16">
      <c r="A751" s="27">
        <v>748</v>
      </c>
      <c r="B751" s="31"/>
      <c r="C751" s="31"/>
      <c r="D751" s="31"/>
      <c r="E751" s="33"/>
      <c r="F751" s="30"/>
      <c r="G751" s="30"/>
      <c r="H751" s="30"/>
      <c r="I751" s="31"/>
      <c r="J751" s="31"/>
      <c r="K751" s="31"/>
      <c r="L751" s="59" t="str">
        <f t="shared" si="55"/>
        <v>数据有误</v>
      </c>
      <c r="M751" s="60" t="str">
        <f t="shared" si="56"/>
        <v>请检查身份证输入</v>
      </c>
      <c r="N751" s="60" t="str">
        <f t="shared" si="57"/>
        <v>不合格</v>
      </c>
      <c r="O751" s="60" t="str">
        <f t="shared" si="58"/>
        <v>无误</v>
      </c>
      <c r="P751" s="61" t="str">
        <f t="shared" si="59"/>
        <v>现有段位有误</v>
      </c>
    </row>
    <row r="752" ht="18.75" spans="1:16">
      <c r="A752" s="27">
        <v>749</v>
      </c>
      <c r="B752" s="31"/>
      <c r="C752" s="31"/>
      <c r="D752" s="31"/>
      <c r="E752" s="33"/>
      <c r="F752" s="30"/>
      <c r="G752" s="30"/>
      <c r="H752" s="30"/>
      <c r="I752" s="31"/>
      <c r="J752" s="31"/>
      <c r="K752" s="31"/>
      <c r="L752" s="59" t="str">
        <f t="shared" si="55"/>
        <v>数据有误</v>
      </c>
      <c r="M752" s="60" t="str">
        <f t="shared" si="56"/>
        <v>请检查身份证输入</v>
      </c>
      <c r="N752" s="60" t="str">
        <f t="shared" si="57"/>
        <v>不合格</v>
      </c>
      <c r="O752" s="60" t="str">
        <f t="shared" si="58"/>
        <v>无误</v>
      </c>
      <c r="P752" s="61" t="str">
        <f t="shared" si="59"/>
        <v>现有段位有误</v>
      </c>
    </row>
    <row r="753" ht="18.75" spans="1:16">
      <c r="A753" s="27">
        <v>750</v>
      </c>
      <c r="B753" s="31"/>
      <c r="C753" s="31"/>
      <c r="D753" s="31"/>
      <c r="E753" s="33"/>
      <c r="F753" s="30"/>
      <c r="G753" s="30"/>
      <c r="H753" s="30"/>
      <c r="I753" s="31"/>
      <c r="J753" s="31"/>
      <c r="K753" s="31"/>
      <c r="L753" s="59" t="str">
        <f t="shared" si="55"/>
        <v>数据有误</v>
      </c>
      <c r="M753" s="60" t="str">
        <f t="shared" si="56"/>
        <v>请检查身份证输入</v>
      </c>
      <c r="N753" s="60" t="str">
        <f t="shared" si="57"/>
        <v>不合格</v>
      </c>
      <c r="O753" s="60" t="str">
        <f t="shared" si="58"/>
        <v>无误</v>
      </c>
      <c r="P753" s="61" t="str">
        <f t="shared" si="59"/>
        <v>现有段位有误</v>
      </c>
    </row>
    <row r="754" ht="18.75" spans="1:16">
      <c r="A754" s="27">
        <v>751</v>
      </c>
      <c r="B754" s="40"/>
      <c r="C754" s="40"/>
      <c r="D754" s="41"/>
      <c r="E754" s="42"/>
      <c r="F754" s="30"/>
      <c r="G754" s="30"/>
      <c r="H754" s="30"/>
      <c r="I754" s="62"/>
      <c r="J754" s="62"/>
      <c r="K754" s="62"/>
      <c r="L754" s="59" t="str">
        <f t="shared" si="55"/>
        <v>数据有误</v>
      </c>
      <c r="M754" s="60" t="str">
        <f t="shared" si="56"/>
        <v>请检查身份证输入</v>
      </c>
      <c r="N754" s="60" t="str">
        <f t="shared" si="57"/>
        <v>不合格</v>
      </c>
      <c r="O754" s="60" t="str">
        <f t="shared" si="58"/>
        <v>无误</v>
      </c>
      <c r="P754" s="61" t="str">
        <f t="shared" si="59"/>
        <v>现有段位有误</v>
      </c>
    </row>
    <row r="755" ht="18.75" spans="1:16">
      <c r="A755" s="27">
        <v>752</v>
      </c>
      <c r="B755" s="31"/>
      <c r="C755" s="31"/>
      <c r="D755" s="31"/>
      <c r="E755" s="33"/>
      <c r="F755" s="30"/>
      <c r="G755" s="30"/>
      <c r="H755" s="30"/>
      <c r="I755" s="31"/>
      <c r="J755" s="31"/>
      <c r="K755" s="31"/>
      <c r="L755" s="59" t="str">
        <f t="shared" si="55"/>
        <v>数据有误</v>
      </c>
      <c r="M755" s="60" t="str">
        <f t="shared" si="56"/>
        <v>请检查身份证输入</v>
      </c>
      <c r="N755" s="60" t="str">
        <f t="shared" si="57"/>
        <v>不合格</v>
      </c>
      <c r="O755" s="60" t="str">
        <f t="shared" si="58"/>
        <v>无误</v>
      </c>
      <c r="P755" s="61" t="str">
        <f t="shared" si="59"/>
        <v>现有段位有误</v>
      </c>
    </row>
    <row r="756" ht="18.75" spans="1:16">
      <c r="A756" s="27">
        <v>753</v>
      </c>
      <c r="B756" s="31"/>
      <c r="C756" s="31"/>
      <c r="D756" s="31"/>
      <c r="E756" s="33"/>
      <c r="F756" s="30"/>
      <c r="G756" s="30"/>
      <c r="H756" s="30"/>
      <c r="I756" s="31"/>
      <c r="J756" s="31"/>
      <c r="K756" s="31"/>
      <c r="L756" s="59" t="str">
        <f t="shared" si="55"/>
        <v>数据有误</v>
      </c>
      <c r="M756" s="60" t="str">
        <f t="shared" si="56"/>
        <v>请检查身份证输入</v>
      </c>
      <c r="N756" s="60" t="str">
        <f t="shared" si="57"/>
        <v>不合格</v>
      </c>
      <c r="O756" s="60" t="str">
        <f t="shared" si="58"/>
        <v>无误</v>
      </c>
      <c r="P756" s="61" t="str">
        <f t="shared" si="59"/>
        <v>现有段位有误</v>
      </c>
    </row>
    <row r="757" ht="18.75" spans="1:16">
      <c r="A757" s="27">
        <v>754</v>
      </c>
      <c r="B757" s="31"/>
      <c r="C757" s="31"/>
      <c r="D757" s="31"/>
      <c r="E757" s="33"/>
      <c r="F757" s="30"/>
      <c r="G757" s="30"/>
      <c r="H757" s="30"/>
      <c r="I757" s="31"/>
      <c r="J757" s="31"/>
      <c r="K757" s="31"/>
      <c r="L757" s="59" t="str">
        <f t="shared" si="55"/>
        <v>数据有误</v>
      </c>
      <c r="M757" s="60" t="str">
        <f t="shared" si="56"/>
        <v>请检查身份证输入</v>
      </c>
      <c r="N757" s="60" t="str">
        <f t="shared" si="57"/>
        <v>不合格</v>
      </c>
      <c r="O757" s="60" t="str">
        <f t="shared" si="58"/>
        <v>无误</v>
      </c>
      <c r="P757" s="61" t="str">
        <f t="shared" si="59"/>
        <v>现有段位有误</v>
      </c>
    </row>
    <row r="758" ht="18.75" spans="1:16">
      <c r="A758" s="27">
        <v>755</v>
      </c>
      <c r="B758" s="31"/>
      <c r="C758" s="31"/>
      <c r="D758" s="31"/>
      <c r="E758" s="33"/>
      <c r="F758" s="30"/>
      <c r="G758" s="30"/>
      <c r="H758" s="30"/>
      <c r="I758" s="31"/>
      <c r="J758" s="31"/>
      <c r="K758" s="31"/>
      <c r="L758" s="59" t="str">
        <f t="shared" si="55"/>
        <v>数据有误</v>
      </c>
      <c r="M758" s="60" t="str">
        <f t="shared" si="56"/>
        <v>请检查身份证输入</v>
      </c>
      <c r="N758" s="60" t="str">
        <f t="shared" si="57"/>
        <v>不合格</v>
      </c>
      <c r="O758" s="60" t="str">
        <f t="shared" si="58"/>
        <v>无误</v>
      </c>
      <c r="P758" s="61" t="str">
        <f t="shared" si="59"/>
        <v>现有段位有误</v>
      </c>
    </row>
    <row r="759" ht="18.75" spans="1:16">
      <c r="A759" s="27">
        <v>756</v>
      </c>
      <c r="B759" s="31"/>
      <c r="C759" s="31"/>
      <c r="D759" s="31"/>
      <c r="E759" s="33"/>
      <c r="F759" s="30"/>
      <c r="G759" s="30"/>
      <c r="H759" s="30"/>
      <c r="I759" s="31"/>
      <c r="J759" s="31"/>
      <c r="K759" s="31"/>
      <c r="L759" s="59" t="str">
        <f t="shared" si="55"/>
        <v>数据有误</v>
      </c>
      <c r="M759" s="60" t="str">
        <f t="shared" si="56"/>
        <v>请检查身份证输入</v>
      </c>
      <c r="N759" s="60" t="str">
        <f t="shared" si="57"/>
        <v>不合格</v>
      </c>
      <c r="O759" s="60" t="str">
        <f t="shared" si="58"/>
        <v>无误</v>
      </c>
      <c r="P759" s="61" t="str">
        <f t="shared" si="59"/>
        <v>现有段位有误</v>
      </c>
    </row>
    <row r="760" ht="18.75" spans="1:16">
      <c r="A760" s="27">
        <v>757</v>
      </c>
      <c r="B760" s="31"/>
      <c r="C760" s="31"/>
      <c r="D760" s="31"/>
      <c r="E760" s="33"/>
      <c r="F760" s="30"/>
      <c r="G760" s="30"/>
      <c r="H760" s="30"/>
      <c r="I760" s="31"/>
      <c r="J760" s="31"/>
      <c r="K760" s="31"/>
      <c r="L760" s="59" t="str">
        <f t="shared" si="55"/>
        <v>数据有误</v>
      </c>
      <c r="M760" s="60" t="str">
        <f t="shared" si="56"/>
        <v>请检查身份证输入</v>
      </c>
      <c r="N760" s="60" t="str">
        <f t="shared" si="57"/>
        <v>不合格</v>
      </c>
      <c r="O760" s="60" t="str">
        <f t="shared" si="58"/>
        <v>无误</v>
      </c>
      <c r="P760" s="61" t="str">
        <f t="shared" si="59"/>
        <v>现有段位有误</v>
      </c>
    </row>
    <row r="761" ht="18.75" spans="1:16">
      <c r="A761" s="27">
        <v>758</v>
      </c>
      <c r="B761" s="31"/>
      <c r="C761" s="31"/>
      <c r="D761" s="31"/>
      <c r="E761" s="33"/>
      <c r="F761" s="30"/>
      <c r="G761" s="30"/>
      <c r="H761" s="30"/>
      <c r="I761" s="31"/>
      <c r="J761" s="31"/>
      <c r="K761" s="31"/>
      <c r="L761" s="59" t="str">
        <f t="shared" si="55"/>
        <v>数据有误</v>
      </c>
      <c r="M761" s="60" t="str">
        <f t="shared" si="56"/>
        <v>请检查身份证输入</v>
      </c>
      <c r="N761" s="60" t="str">
        <f t="shared" si="57"/>
        <v>不合格</v>
      </c>
      <c r="O761" s="60" t="str">
        <f t="shared" si="58"/>
        <v>无误</v>
      </c>
      <c r="P761" s="61" t="str">
        <f t="shared" si="59"/>
        <v>现有段位有误</v>
      </c>
    </row>
    <row r="762" ht="18.75" spans="1:16">
      <c r="A762" s="27">
        <v>759</v>
      </c>
      <c r="B762" s="31"/>
      <c r="C762" s="31"/>
      <c r="D762" s="31"/>
      <c r="E762" s="33"/>
      <c r="F762" s="30"/>
      <c r="G762" s="30"/>
      <c r="H762" s="30"/>
      <c r="I762" s="31"/>
      <c r="J762" s="31"/>
      <c r="K762" s="31"/>
      <c r="L762" s="59" t="str">
        <f t="shared" si="55"/>
        <v>数据有误</v>
      </c>
      <c r="M762" s="60" t="str">
        <f t="shared" si="56"/>
        <v>请检查身份证输入</v>
      </c>
      <c r="N762" s="60" t="str">
        <f t="shared" si="57"/>
        <v>不合格</v>
      </c>
      <c r="O762" s="60" t="str">
        <f t="shared" si="58"/>
        <v>无误</v>
      </c>
      <c r="P762" s="61" t="str">
        <f t="shared" si="59"/>
        <v>现有段位有误</v>
      </c>
    </row>
    <row r="763" ht="18.75" spans="1:16">
      <c r="A763" s="27">
        <v>760</v>
      </c>
      <c r="B763" s="31"/>
      <c r="C763" s="31"/>
      <c r="D763" s="31"/>
      <c r="E763" s="33"/>
      <c r="F763" s="30"/>
      <c r="G763" s="30"/>
      <c r="H763" s="30"/>
      <c r="I763" s="31"/>
      <c r="J763" s="31"/>
      <c r="K763" s="31"/>
      <c r="L763" s="59" t="str">
        <f t="shared" si="55"/>
        <v>数据有误</v>
      </c>
      <c r="M763" s="60" t="str">
        <f t="shared" si="56"/>
        <v>请检查身份证输入</v>
      </c>
      <c r="N763" s="60" t="str">
        <f t="shared" si="57"/>
        <v>不合格</v>
      </c>
      <c r="O763" s="60" t="str">
        <f t="shared" si="58"/>
        <v>无误</v>
      </c>
      <c r="P763" s="61" t="str">
        <f t="shared" si="59"/>
        <v>现有段位有误</v>
      </c>
    </row>
    <row r="764" ht="18.75" spans="1:16">
      <c r="A764" s="27">
        <v>761</v>
      </c>
      <c r="B764" s="48"/>
      <c r="C764" s="46"/>
      <c r="D764" s="31"/>
      <c r="E764" s="47"/>
      <c r="F764" s="30"/>
      <c r="G764" s="30"/>
      <c r="H764" s="30"/>
      <c r="I764" s="31"/>
      <c r="J764" s="31"/>
      <c r="K764" s="31"/>
      <c r="L764" s="59" t="str">
        <f t="shared" si="55"/>
        <v>数据有误</v>
      </c>
      <c r="M764" s="60" t="str">
        <f t="shared" si="56"/>
        <v>请检查身份证输入</v>
      </c>
      <c r="N764" s="60" t="str">
        <f t="shared" si="57"/>
        <v>不合格</v>
      </c>
      <c r="O764" s="60" t="str">
        <f t="shared" si="58"/>
        <v>无误</v>
      </c>
      <c r="P764" s="61" t="str">
        <f t="shared" si="59"/>
        <v>现有段位有误</v>
      </c>
    </row>
    <row r="765" ht="18.75" spans="1:16">
      <c r="A765" s="27">
        <v>762</v>
      </c>
      <c r="B765" s="31"/>
      <c r="C765" s="39"/>
      <c r="D765" s="39"/>
      <c r="E765" s="33"/>
      <c r="F765" s="30"/>
      <c r="G765" s="30"/>
      <c r="H765" s="30"/>
      <c r="I765" s="31"/>
      <c r="J765" s="31"/>
      <c r="K765" s="31"/>
      <c r="L765" s="59" t="str">
        <f t="shared" si="55"/>
        <v>数据有误</v>
      </c>
      <c r="M765" s="60" t="str">
        <f t="shared" si="56"/>
        <v>请检查身份证输入</v>
      </c>
      <c r="N765" s="60" t="str">
        <f t="shared" si="57"/>
        <v>不合格</v>
      </c>
      <c r="O765" s="60" t="str">
        <f t="shared" si="58"/>
        <v>无误</v>
      </c>
      <c r="P765" s="61" t="str">
        <f t="shared" si="59"/>
        <v>现有段位有误</v>
      </c>
    </row>
    <row r="766" ht="18.75" spans="1:16">
      <c r="A766" s="27">
        <v>763</v>
      </c>
      <c r="B766" s="79"/>
      <c r="C766" s="79"/>
      <c r="D766" s="35"/>
      <c r="E766" s="72"/>
      <c r="F766" s="30"/>
      <c r="G766" s="30"/>
      <c r="H766" s="30"/>
      <c r="I766" s="31"/>
      <c r="J766" s="31"/>
      <c r="K766" s="31"/>
      <c r="L766" s="59" t="str">
        <f t="shared" si="55"/>
        <v>数据有误</v>
      </c>
      <c r="M766" s="60" t="str">
        <f t="shared" si="56"/>
        <v>请检查身份证输入</v>
      </c>
      <c r="N766" s="60" t="str">
        <f t="shared" si="57"/>
        <v>不合格</v>
      </c>
      <c r="O766" s="60" t="str">
        <f t="shared" si="58"/>
        <v>无误</v>
      </c>
      <c r="P766" s="61" t="str">
        <f t="shared" si="59"/>
        <v>现有段位有误</v>
      </c>
    </row>
    <row r="767" ht="18.75" spans="1:16">
      <c r="A767" s="27">
        <v>764</v>
      </c>
      <c r="B767" s="31"/>
      <c r="C767" s="31"/>
      <c r="D767" s="31"/>
      <c r="E767" s="33"/>
      <c r="F767" s="30"/>
      <c r="G767" s="30"/>
      <c r="H767" s="30"/>
      <c r="I767" s="31"/>
      <c r="J767" s="31"/>
      <c r="K767" s="31"/>
      <c r="L767" s="59" t="str">
        <f t="shared" si="55"/>
        <v>数据有误</v>
      </c>
      <c r="M767" s="60" t="str">
        <f t="shared" si="56"/>
        <v>请检查身份证输入</v>
      </c>
      <c r="N767" s="60" t="str">
        <f t="shared" si="57"/>
        <v>不合格</v>
      </c>
      <c r="O767" s="60" t="str">
        <f t="shared" si="58"/>
        <v>无误</v>
      </c>
      <c r="P767" s="61" t="str">
        <f t="shared" si="59"/>
        <v>现有段位有误</v>
      </c>
    </row>
    <row r="768" ht="18.75" spans="1:16">
      <c r="A768" s="27">
        <v>765</v>
      </c>
      <c r="B768" s="31"/>
      <c r="C768" s="31"/>
      <c r="D768" s="31"/>
      <c r="E768" s="33"/>
      <c r="F768" s="30"/>
      <c r="G768" s="30"/>
      <c r="H768" s="30"/>
      <c r="I768" s="31"/>
      <c r="J768" s="31"/>
      <c r="K768" s="31"/>
      <c r="L768" s="59" t="str">
        <f t="shared" si="55"/>
        <v>数据有误</v>
      </c>
      <c r="M768" s="60" t="str">
        <f t="shared" si="56"/>
        <v>请检查身份证输入</v>
      </c>
      <c r="N768" s="60" t="str">
        <f t="shared" si="57"/>
        <v>不合格</v>
      </c>
      <c r="O768" s="60" t="str">
        <f t="shared" si="58"/>
        <v>无误</v>
      </c>
      <c r="P768" s="61" t="str">
        <f t="shared" si="59"/>
        <v>现有段位有误</v>
      </c>
    </row>
    <row r="769" ht="18.75" spans="1:16">
      <c r="A769" s="27">
        <v>766</v>
      </c>
      <c r="B769" s="31"/>
      <c r="C769" s="31"/>
      <c r="D769" s="31"/>
      <c r="E769" s="33"/>
      <c r="F769" s="30"/>
      <c r="G769" s="30"/>
      <c r="H769" s="30"/>
      <c r="I769" s="31"/>
      <c r="J769" s="31"/>
      <c r="K769" s="31"/>
      <c r="L769" s="59" t="str">
        <f t="shared" si="55"/>
        <v>数据有误</v>
      </c>
      <c r="M769" s="60" t="str">
        <f t="shared" si="56"/>
        <v>请检查身份证输入</v>
      </c>
      <c r="N769" s="60" t="str">
        <f t="shared" si="57"/>
        <v>不合格</v>
      </c>
      <c r="O769" s="60" t="str">
        <f t="shared" si="58"/>
        <v>无误</v>
      </c>
      <c r="P769" s="61" t="str">
        <f t="shared" si="59"/>
        <v>现有段位有误</v>
      </c>
    </row>
    <row r="770" ht="18.75" spans="1:16">
      <c r="A770" s="27">
        <v>767</v>
      </c>
      <c r="B770" s="31"/>
      <c r="C770" s="31"/>
      <c r="D770" s="31"/>
      <c r="E770" s="33"/>
      <c r="F770" s="30"/>
      <c r="G770" s="30"/>
      <c r="H770" s="30"/>
      <c r="I770" s="31"/>
      <c r="J770" s="31"/>
      <c r="K770" s="31"/>
      <c r="L770" s="59" t="str">
        <f t="shared" si="55"/>
        <v>数据有误</v>
      </c>
      <c r="M770" s="60" t="str">
        <f t="shared" si="56"/>
        <v>请检查身份证输入</v>
      </c>
      <c r="N770" s="60" t="str">
        <f t="shared" si="57"/>
        <v>不合格</v>
      </c>
      <c r="O770" s="60" t="str">
        <f t="shared" si="58"/>
        <v>无误</v>
      </c>
      <c r="P770" s="61" t="str">
        <f t="shared" si="59"/>
        <v>现有段位有误</v>
      </c>
    </row>
    <row r="771" ht="18.75" spans="1:16">
      <c r="A771" s="27">
        <v>768</v>
      </c>
      <c r="B771" s="31"/>
      <c r="C771" s="31"/>
      <c r="D771" s="31"/>
      <c r="E771" s="33"/>
      <c r="F771" s="30"/>
      <c r="G771" s="30"/>
      <c r="H771" s="30"/>
      <c r="I771" s="31"/>
      <c r="J771" s="31"/>
      <c r="K771" s="31"/>
      <c r="L771" s="59" t="str">
        <f t="shared" si="55"/>
        <v>数据有误</v>
      </c>
      <c r="M771" s="60" t="str">
        <f t="shared" si="56"/>
        <v>请检查身份证输入</v>
      </c>
      <c r="N771" s="60" t="str">
        <f t="shared" si="57"/>
        <v>不合格</v>
      </c>
      <c r="O771" s="60" t="str">
        <f t="shared" si="58"/>
        <v>无误</v>
      </c>
      <c r="P771" s="61" t="str">
        <f t="shared" si="59"/>
        <v>现有段位有误</v>
      </c>
    </row>
    <row r="772" ht="18.75" spans="1:16">
      <c r="A772" s="27">
        <v>769</v>
      </c>
      <c r="B772" s="31"/>
      <c r="C772" s="31"/>
      <c r="D772" s="31"/>
      <c r="E772" s="33"/>
      <c r="F772" s="30"/>
      <c r="G772" s="30"/>
      <c r="H772" s="30"/>
      <c r="I772" s="31"/>
      <c r="J772" s="31"/>
      <c r="K772" s="31"/>
      <c r="L772" s="59" t="str">
        <f t="shared" si="55"/>
        <v>数据有误</v>
      </c>
      <c r="M772" s="60" t="str">
        <f t="shared" si="56"/>
        <v>请检查身份证输入</v>
      </c>
      <c r="N772" s="60" t="str">
        <f t="shared" si="57"/>
        <v>不合格</v>
      </c>
      <c r="O772" s="60" t="str">
        <f t="shared" si="58"/>
        <v>无误</v>
      </c>
      <c r="P772" s="61" t="str">
        <f t="shared" si="59"/>
        <v>现有段位有误</v>
      </c>
    </row>
    <row r="773" ht="18.75" spans="1:16">
      <c r="A773" s="27">
        <v>770</v>
      </c>
      <c r="B773" s="31"/>
      <c r="C773" s="31"/>
      <c r="D773" s="31"/>
      <c r="E773" s="33"/>
      <c r="F773" s="30"/>
      <c r="G773" s="30"/>
      <c r="H773" s="30"/>
      <c r="I773" s="31"/>
      <c r="J773" s="31"/>
      <c r="K773" s="31"/>
      <c r="L773" s="59" t="str">
        <f t="shared" ref="L773:L836" si="60">IFERROR(VALUE(MID(E773,7,8)),"数据有误")</f>
        <v>数据有误</v>
      </c>
      <c r="M773" s="60" t="str">
        <f t="shared" ref="M773:M836" si="61">IFERROR(IF(ISODD(MID(E773,17,1)),"男","女"),"请检查身份证输入")</f>
        <v>请检查身份证输入</v>
      </c>
      <c r="N773" s="60" t="str">
        <f t="shared" ref="N773:N836" si="62">IF(M773=C773,"合格","不合格")</f>
        <v>不合格</v>
      </c>
      <c r="O773" s="60" t="str">
        <f t="shared" ref="O773:O836" si="63">IF(MID(E773,16,3)="000","有误","无误")</f>
        <v>无误</v>
      </c>
      <c r="P773" s="61" t="str">
        <f t="shared" ref="P773:P836" si="64">IF(OR(D773="晋升2级组",D773="晋升1级组"),150,IF(D773="晋升1段组",180,IF(OR(D773="晋升2段组",D773="晋升3段组"),220,IF(OR(D773="晋升4段组",D773="晋升5段组"),240,IF(D773="晋升6段组",260,"现有段位有误")))))</f>
        <v>现有段位有误</v>
      </c>
    </row>
    <row r="774" ht="18.75" spans="1:16">
      <c r="A774" s="27">
        <v>771</v>
      </c>
      <c r="B774" s="31"/>
      <c r="C774" s="31"/>
      <c r="D774" s="31"/>
      <c r="E774" s="33"/>
      <c r="F774" s="30"/>
      <c r="G774" s="30"/>
      <c r="H774" s="30"/>
      <c r="I774" s="31"/>
      <c r="J774" s="31"/>
      <c r="K774" s="31"/>
      <c r="L774" s="59" t="str">
        <f t="shared" si="60"/>
        <v>数据有误</v>
      </c>
      <c r="M774" s="60" t="str">
        <f t="shared" si="61"/>
        <v>请检查身份证输入</v>
      </c>
      <c r="N774" s="60" t="str">
        <f t="shared" si="62"/>
        <v>不合格</v>
      </c>
      <c r="O774" s="60" t="str">
        <f t="shared" si="63"/>
        <v>无误</v>
      </c>
      <c r="P774" s="61" t="str">
        <f t="shared" si="64"/>
        <v>现有段位有误</v>
      </c>
    </row>
    <row r="775" ht="18.75" spans="1:16">
      <c r="A775" s="27">
        <v>772</v>
      </c>
      <c r="B775" s="31"/>
      <c r="C775" s="31"/>
      <c r="D775" s="31"/>
      <c r="E775" s="33"/>
      <c r="F775" s="30"/>
      <c r="G775" s="30"/>
      <c r="H775" s="30"/>
      <c r="I775" s="31"/>
      <c r="J775" s="31"/>
      <c r="K775" s="31"/>
      <c r="L775" s="59" t="str">
        <f t="shared" si="60"/>
        <v>数据有误</v>
      </c>
      <c r="M775" s="60" t="str">
        <f t="shared" si="61"/>
        <v>请检查身份证输入</v>
      </c>
      <c r="N775" s="60" t="str">
        <f t="shared" si="62"/>
        <v>不合格</v>
      </c>
      <c r="O775" s="60" t="str">
        <f t="shared" si="63"/>
        <v>无误</v>
      </c>
      <c r="P775" s="61" t="str">
        <f t="shared" si="64"/>
        <v>现有段位有误</v>
      </c>
    </row>
    <row r="776" ht="18.75" spans="1:16">
      <c r="A776" s="27">
        <v>773</v>
      </c>
      <c r="B776" s="31"/>
      <c r="C776" s="31"/>
      <c r="D776" s="31"/>
      <c r="E776" s="33"/>
      <c r="F776" s="30"/>
      <c r="G776" s="30"/>
      <c r="H776" s="30"/>
      <c r="I776" s="31"/>
      <c r="J776" s="31"/>
      <c r="K776" s="31"/>
      <c r="L776" s="59" t="str">
        <f t="shared" si="60"/>
        <v>数据有误</v>
      </c>
      <c r="M776" s="60" t="str">
        <f t="shared" si="61"/>
        <v>请检查身份证输入</v>
      </c>
      <c r="N776" s="60" t="str">
        <f t="shared" si="62"/>
        <v>不合格</v>
      </c>
      <c r="O776" s="60" t="str">
        <f t="shared" si="63"/>
        <v>无误</v>
      </c>
      <c r="P776" s="61" t="str">
        <f t="shared" si="64"/>
        <v>现有段位有误</v>
      </c>
    </row>
    <row r="777" ht="18.75" spans="1:16">
      <c r="A777" s="27">
        <v>774</v>
      </c>
      <c r="B777" s="31"/>
      <c r="C777" s="31"/>
      <c r="D777" s="31"/>
      <c r="E777" s="33"/>
      <c r="F777" s="30"/>
      <c r="G777" s="30"/>
      <c r="H777" s="30"/>
      <c r="I777" s="31"/>
      <c r="J777" s="31"/>
      <c r="K777" s="31"/>
      <c r="L777" s="59" t="str">
        <f t="shared" si="60"/>
        <v>数据有误</v>
      </c>
      <c r="M777" s="60" t="str">
        <f t="shared" si="61"/>
        <v>请检查身份证输入</v>
      </c>
      <c r="N777" s="60" t="str">
        <f t="shared" si="62"/>
        <v>不合格</v>
      </c>
      <c r="O777" s="60" t="str">
        <f t="shared" si="63"/>
        <v>无误</v>
      </c>
      <c r="P777" s="61" t="str">
        <f t="shared" si="64"/>
        <v>现有段位有误</v>
      </c>
    </row>
    <row r="778" ht="18.75" spans="1:16">
      <c r="A778" s="27">
        <v>775</v>
      </c>
      <c r="B778" s="31"/>
      <c r="C778" s="31"/>
      <c r="D778" s="31"/>
      <c r="E778" s="33"/>
      <c r="F778" s="30"/>
      <c r="G778" s="30"/>
      <c r="H778" s="30"/>
      <c r="I778" s="31"/>
      <c r="J778" s="31"/>
      <c r="K778" s="31"/>
      <c r="L778" s="59" t="str">
        <f t="shared" si="60"/>
        <v>数据有误</v>
      </c>
      <c r="M778" s="60" t="str">
        <f t="shared" si="61"/>
        <v>请检查身份证输入</v>
      </c>
      <c r="N778" s="60" t="str">
        <f t="shared" si="62"/>
        <v>不合格</v>
      </c>
      <c r="O778" s="60" t="str">
        <f t="shared" si="63"/>
        <v>无误</v>
      </c>
      <c r="P778" s="61" t="str">
        <f t="shared" si="64"/>
        <v>现有段位有误</v>
      </c>
    </row>
    <row r="779" ht="18.75" spans="1:16">
      <c r="A779" s="27">
        <v>776</v>
      </c>
      <c r="B779" s="31"/>
      <c r="C779" s="31"/>
      <c r="D779" s="31"/>
      <c r="E779" s="33"/>
      <c r="F779" s="30"/>
      <c r="G779" s="30"/>
      <c r="H779" s="30"/>
      <c r="I779" s="31"/>
      <c r="J779" s="31"/>
      <c r="K779" s="31"/>
      <c r="L779" s="59" t="str">
        <f t="shared" si="60"/>
        <v>数据有误</v>
      </c>
      <c r="M779" s="60" t="str">
        <f t="shared" si="61"/>
        <v>请检查身份证输入</v>
      </c>
      <c r="N779" s="60" t="str">
        <f t="shared" si="62"/>
        <v>不合格</v>
      </c>
      <c r="O779" s="60" t="str">
        <f t="shared" si="63"/>
        <v>无误</v>
      </c>
      <c r="P779" s="61" t="str">
        <f t="shared" si="64"/>
        <v>现有段位有误</v>
      </c>
    </row>
    <row r="780" ht="18.75" spans="1:16">
      <c r="A780" s="27">
        <v>777</v>
      </c>
      <c r="B780" s="31"/>
      <c r="C780" s="31"/>
      <c r="D780" s="31"/>
      <c r="E780" s="33"/>
      <c r="F780" s="30"/>
      <c r="G780" s="30"/>
      <c r="H780" s="30"/>
      <c r="I780" s="31"/>
      <c r="J780" s="31"/>
      <c r="K780" s="31"/>
      <c r="L780" s="59" t="str">
        <f t="shared" si="60"/>
        <v>数据有误</v>
      </c>
      <c r="M780" s="60" t="str">
        <f t="shared" si="61"/>
        <v>请检查身份证输入</v>
      </c>
      <c r="N780" s="60" t="str">
        <f t="shared" si="62"/>
        <v>不合格</v>
      </c>
      <c r="O780" s="60" t="str">
        <f t="shared" si="63"/>
        <v>无误</v>
      </c>
      <c r="P780" s="61" t="str">
        <f t="shared" si="64"/>
        <v>现有段位有误</v>
      </c>
    </row>
    <row r="781" ht="18.75" spans="1:16">
      <c r="A781" s="27">
        <v>778</v>
      </c>
      <c r="B781" s="31"/>
      <c r="C781" s="31"/>
      <c r="D781" s="31"/>
      <c r="E781" s="33"/>
      <c r="F781" s="30"/>
      <c r="G781" s="30"/>
      <c r="H781" s="30"/>
      <c r="I781" s="31"/>
      <c r="J781" s="31"/>
      <c r="K781" s="31"/>
      <c r="L781" s="59" t="str">
        <f t="shared" si="60"/>
        <v>数据有误</v>
      </c>
      <c r="M781" s="60" t="str">
        <f t="shared" si="61"/>
        <v>请检查身份证输入</v>
      </c>
      <c r="N781" s="60" t="str">
        <f t="shared" si="62"/>
        <v>不合格</v>
      </c>
      <c r="O781" s="60" t="str">
        <f t="shared" si="63"/>
        <v>无误</v>
      </c>
      <c r="P781" s="61" t="str">
        <f t="shared" si="64"/>
        <v>现有段位有误</v>
      </c>
    </row>
    <row r="782" ht="18.75" spans="1:16">
      <c r="A782" s="27">
        <v>779</v>
      </c>
      <c r="B782" s="31"/>
      <c r="C782" s="31"/>
      <c r="D782" s="31"/>
      <c r="E782" s="33"/>
      <c r="F782" s="30"/>
      <c r="G782" s="30"/>
      <c r="H782" s="30"/>
      <c r="I782" s="31"/>
      <c r="J782" s="31"/>
      <c r="K782" s="31"/>
      <c r="L782" s="59" t="str">
        <f t="shared" si="60"/>
        <v>数据有误</v>
      </c>
      <c r="M782" s="60" t="str">
        <f t="shared" si="61"/>
        <v>请检查身份证输入</v>
      </c>
      <c r="N782" s="60" t="str">
        <f t="shared" si="62"/>
        <v>不合格</v>
      </c>
      <c r="O782" s="60" t="str">
        <f t="shared" si="63"/>
        <v>无误</v>
      </c>
      <c r="P782" s="61" t="str">
        <f t="shared" si="64"/>
        <v>现有段位有误</v>
      </c>
    </row>
    <row r="783" ht="18.75" spans="1:16">
      <c r="A783" s="27">
        <v>780</v>
      </c>
      <c r="B783" s="31"/>
      <c r="C783" s="31"/>
      <c r="D783" s="31"/>
      <c r="E783" s="33"/>
      <c r="F783" s="30"/>
      <c r="G783" s="30"/>
      <c r="H783" s="30"/>
      <c r="I783" s="31"/>
      <c r="J783" s="31"/>
      <c r="K783" s="31"/>
      <c r="L783" s="59" t="str">
        <f t="shared" si="60"/>
        <v>数据有误</v>
      </c>
      <c r="M783" s="60" t="str">
        <f t="shared" si="61"/>
        <v>请检查身份证输入</v>
      </c>
      <c r="N783" s="60" t="str">
        <f t="shared" si="62"/>
        <v>不合格</v>
      </c>
      <c r="O783" s="60" t="str">
        <f t="shared" si="63"/>
        <v>无误</v>
      </c>
      <c r="P783" s="61" t="str">
        <f t="shared" si="64"/>
        <v>现有段位有误</v>
      </c>
    </row>
    <row r="784" ht="18.75" spans="1:16">
      <c r="A784" s="27">
        <v>781</v>
      </c>
      <c r="B784" s="31"/>
      <c r="C784" s="31"/>
      <c r="D784" s="31"/>
      <c r="E784" s="33"/>
      <c r="F784" s="30"/>
      <c r="G784" s="30"/>
      <c r="H784" s="30"/>
      <c r="I784" s="31"/>
      <c r="J784" s="31"/>
      <c r="K784" s="31"/>
      <c r="L784" s="59" t="str">
        <f t="shared" si="60"/>
        <v>数据有误</v>
      </c>
      <c r="M784" s="60" t="str">
        <f t="shared" si="61"/>
        <v>请检查身份证输入</v>
      </c>
      <c r="N784" s="60" t="str">
        <f t="shared" si="62"/>
        <v>不合格</v>
      </c>
      <c r="O784" s="60" t="str">
        <f t="shared" si="63"/>
        <v>无误</v>
      </c>
      <c r="P784" s="61" t="str">
        <f t="shared" si="64"/>
        <v>现有段位有误</v>
      </c>
    </row>
    <row r="785" ht="18.75" spans="1:16">
      <c r="A785" s="27">
        <v>782</v>
      </c>
      <c r="B785" s="31"/>
      <c r="C785" s="31"/>
      <c r="D785" s="31"/>
      <c r="E785" s="33"/>
      <c r="F785" s="30"/>
      <c r="G785" s="30"/>
      <c r="H785" s="30"/>
      <c r="I785" s="31"/>
      <c r="J785" s="31"/>
      <c r="K785" s="31"/>
      <c r="L785" s="59" t="str">
        <f t="shared" si="60"/>
        <v>数据有误</v>
      </c>
      <c r="M785" s="60" t="str">
        <f t="shared" si="61"/>
        <v>请检查身份证输入</v>
      </c>
      <c r="N785" s="60" t="str">
        <f t="shared" si="62"/>
        <v>不合格</v>
      </c>
      <c r="O785" s="60" t="str">
        <f t="shared" si="63"/>
        <v>无误</v>
      </c>
      <c r="P785" s="61" t="str">
        <f t="shared" si="64"/>
        <v>现有段位有误</v>
      </c>
    </row>
    <row r="786" ht="18.75" spans="1:16">
      <c r="A786" s="27">
        <v>783</v>
      </c>
      <c r="B786" s="31"/>
      <c r="C786" s="31"/>
      <c r="D786" s="31"/>
      <c r="E786" s="33"/>
      <c r="F786" s="30"/>
      <c r="G786" s="30"/>
      <c r="H786" s="30"/>
      <c r="I786" s="31"/>
      <c r="J786" s="31"/>
      <c r="K786" s="31"/>
      <c r="L786" s="59" t="str">
        <f t="shared" si="60"/>
        <v>数据有误</v>
      </c>
      <c r="M786" s="60" t="str">
        <f t="shared" si="61"/>
        <v>请检查身份证输入</v>
      </c>
      <c r="N786" s="60" t="str">
        <f t="shared" si="62"/>
        <v>不合格</v>
      </c>
      <c r="O786" s="60" t="str">
        <f t="shared" si="63"/>
        <v>无误</v>
      </c>
      <c r="P786" s="61" t="str">
        <f t="shared" si="64"/>
        <v>现有段位有误</v>
      </c>
    </row>
    <row r="787" ht="18.75" spans="1:16">
      <c r="A787" s="27">
        <v>784</v>
      </c>
      <c r="B787" s="31"/>
      <c r="C787" s="31"/>
      <c r="D787" s="31"/>
      <c r="E787" s="33"/>
      <c r="F787" s="30"/>
      <c r="G787" s="30"/>
      <c r="H787" s="30"/>
      <c r="I787" s="31"/>
      <c r="J787" s="31"/>
      <c r="K787" s="31"/>
      <c r="L787" s="59" t="str">
        <f t="shared" si="60"/>
        <v>数据有误</v>
      </c>
      <c r="M787" s="60" t="str">
        <f t="shared" si="61"/>
        <v>请检查身份证输入</v>
      </c>
      <c r="N787" s="60" t="str">
        <f t="shared" si="62"/>
        <v>不合格</v>
      </c>
      <c r="O787" s="60" t="str">
        <f t="shared" si="63"/>
        <v>无误</v>
      </c>
      <c r="P787" s="61" t="str">
        <f t="shared" si="64"/>
        <v>现有段位有误</v>
      </c>
    </row>
    <row r="788" ht="18.75" spans="1:16">
      <c r="A788" s="27">
        <v>785</v>
      </c>
      <c r="B788" s="31"/>
      <c r="C788" s="31"/>
      <c r="D788" s="31"/>
      <c r="E788" s="33"/>
      <c r="F788" s="30"/>
      <c r="G788" s="30"/>
      <c r="H788" s="30"/>
      <c r="I788" s="31"/>
      <c r="J788" s="31"/>
      <c r="K788" s="31"/>
      <c r="L788" s="59" t="str">
        <f t="shared" si="60"/>
        <v>数据有误</v>
      </c>
      <c r="M788" s="60" t="str">
        <f t="shared" si="61"/>
        <v>请检查身份证输入</v>
      </c>
      <c r="N788" s="60" t="str">
        <f t="shared" si="62"/>
        <v>不合格</v>
      </c>
      <c r="O788" s="60" t="str">
        <f t="shared" si="63"/>
        <v>无误</v>
      </c>
      <c r="P788" s="61" t="str">
        <f t="shared" si="64"/>
        <v>现有段位有误</v>
      </c>
    </row>
    <row r="789" ht="18.75" spans="1:16">
      <c r="A789" s="27">
        <v>786</v>
      </c>
      <c r="B789" s="39"/>
      <c r="C789" s="39"/>
      <c r="D789" s="39"/>
      <c r="E789" s="45"/>
      <c r="F789" s="30"/>
      <c r="G789" s="30"/>
      <c r="H789" s="30"/>
      <c r="I789" s="31"/>
      <c r="J789" s="31"/>
      <c r="K789" s="31"/>
      <c r="L789" s="59" t="str">
        <f t="shared" si="60"/>
        <v>数据有误</v>
      </c>
      <c r="M789" s="60" t="str">
        <f t="shared" si="61"/>
        <v>请检查身份证输入</v>
      </c>
      <c r="N789" s="60" t="str">
        <f t="shared" si="62"/>
        <v>不合格</v>
      </c>
      <c r="O789" s="60" t="str">
        <f t="shared" si="63"/>
        <v>无误</v>
      </c>
      <c r="P789" s="61" t="str">
        <f t="shared" si="64"/>
        <v>现有段位有误</v>
      </c>
    </row>
    <row r="790" ht="18.75" spans="1:16">
      <c r="A790" s="27">
        <v>787</v>
      </c>
      <c r="B790" s="31"/>
      <c r="C790" s="31"/>
      <c r="D790" s="31"/>
      <c r="E790" s="33"/>
      <c r="F790" s="30"/>
      <c r="G790" s="30"/>
      <c r="H790" s="30"/>
      <c r="I790" s="31"/>
      <c r="J790" s="31"/>
      <c r="K790" s="31"/>
      <c r="L790" s="59" t="str">
        <f t="shared" si="60"/>
        <v>数据有误</v>
      </c>
      <c r="M790" s="60" t="str">
        <f t="shared" si="61"/>
        <v>请检查身份证输入</v>
      </c>
      <c r="N790" s="60" t="str">
        <f t="shared" si="62"/>
        <v>不合格</v>
      </c>
      <c r="O790" s="60" t="str">
        <f t="shared" si="63"/>
        <v>无误</v>
      </c>
      <c r="P790" s="61" t="str">
        <f t="shared" si="64"/>
        <v>现有段位有误</v>
      </c>
    </row>
    <row r="791" ht="18.75" spans="1:16">
      <c r="A791" s="27">
        <v>788</v>
      </c>
      <c r="B791" s="31"/>
      <c r="C791" s="31"/>
      <c r="D791" s="31"/>
      <c r="E791" s="33"/>
      <c r="F791" s="30"/>
      <c r="G791" s="30"/>
      <c r="H791" s="30"/>
      <c r="I791" s="31"/>
      <c r="J791" s="31"/>
      <c r="K791" s="31"/>
      <c r="L791" s="59" t="str">
        <f t="shared" si="60"/>
        <v>数据有误</v>
      </c>
      <c r="M791" s="60" t="str">
        <f t="shared" si="61"/>
        <v>请检查身份证输入</v>
      </c>
      <c r="N791" s="60" t="str">
        <f t="shared" si="62"/>
        <v>不合格</v>
      </c>
      <c r="O791" s="60" t="str">
        <f t="shared" si="63"/>
        <v>无误</v>
      </c>
      <c r="P791" s="61" t="str">
        <f t="shared" si="64"/>
        <v>现有段位有误</v>
      </c>
    </row>
    <row r="792" ht="18.75" spans="1:16">
      <c r="A792" s="27">
        <v>789</v>
      </c>
      <c r="B792" s="31"/>
      <c r="C792" s="31"/>
      <c r="D792" s="31"/>
      <c r="E792" s="33"/>
      <c r="F792" s="30"/>
      <c r="G792" s="30"/>
      <c r="H792" s="30"/>
      <c r="I792" s="31"/>
      <c r="J792" s="31"/>
      <c r="K792" s="31"/>
      <c r="L792" s="59" t="str">
        <f t="shared" si="60"/>
        <v>数据有误</v>
      </c>
      <c r="M792" s="60" t="str">
        <f t="shared" si="61"/>
        <v>请检查身份证输入</v>
      </c>
      <c r="N792" s="60" t="str">
        <f t="shared" si="62"/>
        <v>不合格</v>
      </c>
      <c r="O792" s="60" t="str">
        <f t="shared" si="63"/>
        <v>无误</v>
      </c>
      <c r="P792" s="61" t="str">
        <f t="shared" si="64"/>
        <v>现有段位有误</v>
      </c>
    </row>
    <row r="793" ht="18.75" spans="1:16">
      <c r="A793" s="27">
        <v>790</v>
      </c>
      <c r="B793" s="31"/>
      <c r="C793" s="31"/>
      <c r="D793" s="31"/>
      <c r="E793" s="45"/>
      <c r="F793" s="30"/>
      <c r="G793" s="30"/>
      <c r="H793" s="30"/>
      <c r="I793" s="31"/>
      <c r="J793" s="31"/>
      <c r="K793" s="31"/>
      <c r="L793" s="59" t="str">
        <f t="shared" si="60"/>
        <v>数据有误</v>
      </c>
      <c r="M793" s="60" t="str">
        <f t="shared" si="61"/>
        <v>请检查身份证输入</v>
      </c>
      <c r="N793" s="60" t="str">
        <f t="shared" si="62"/>
        <v>不合格</v>
      </c>
      <c r="O793" s="60" t="str">
        <f t="shared" si="63"/>
        <v>无误</v>
      </c>
      <c r="P793" s="61" t="str">
        <f t="shared" si="64"/>
        <v>现有段位有误</v>
      </c>
    </row>
    <row r="794" ht="18.75" spans="1:16">
      <c r="A794" s="27">
        <v>791</v>
      </c>
      <c r="B794" s="31"/>
      <c r="C794" s="31"/>
      <c r="D794" s="31"/>
      <c r="E794" s="33"/>
      <c r="F794" s="30"/>
      <c r="G794" s="30"/>
      <c r="H794" s="30"/>
      <c r="I794" s="31"/>
      <c r="J794" s="31"/>
      <c r="K794" s="31"/>
      <c r="L794" s="59" t="str">
        <f t="shared" si="60"/>
        <v>数据有误</v>
      </c>
      <c r="M794" s="60" t="str">
        <f t="shared" si="61"/>
        <v>请检查身份证输入</v>
      </c>
      <c r="N794" s="60" t="str">
        <f t="shared" si="62"/>
        <v>不合格</v>
      </c>
      <c r="O794" s="60" t="str">
        <f t="shared" si="63"/>
        <v>无误</v>
      </c>
      <c r="P794" s="61" t="str">
        <f t="shared" si="64"/>
        <v>现有段位有误</v>
      </c>
    </row>
    <row r="795" ht="18.75" spans="1:16">
      <c r="A795" s="27">
        <v>792</v>
      </c>
      <c r="B795" s="31"/>
      <c r="C795" s="31"/>
      <c r="D795" s="31"/>
      <c r="E795" s="33"/>
      <c r="F795" s="30"/>
      <c r="G795" s="30"/>
      <c r="H795" s="30"/>
      <c r="I795" s="31"/>
      <c r="J795" s="31"/>
      <c r="K795" s="31"/>
      <c r="L795" s="59" t="str">
        <f t="shared" si="60"/>
        <v>数据有误</v>
      </c>
      <c r="M795" s="60" t="str">
        <f t="shared" si="61"/>
        <v>请检查身份证输入</v>
      </c>
      <c r="N795" s="60" t="str">
        <f t="shared" si="62"/>
        <v>不合格</v>
      </c>
      <c r="O795" s="60" t="str">
        <f t="shared" si="63"/>
        <v>无误</v>
      </c>
      <c r="P795" s="61" t="str">
        <f t="shared" si="64"/>
        <v>现有段位有误</v>
      </c>
    </row>
    <row r="796" ht="18.75" spans="1:16">
      <c r="A796" s="27">
        <v>793</v>
      </c>
      <c r="B796" s="31"/>
      <c r="C796" s="31"/>
      <c r="D796" s="31"/>
      <c r="E796" s="33"/>
      <c r="F796" s="30"/>
      <c r="G796" s="30"/>
      <c r="H796" s="30"/>
      <c r="I796" s="31"/>
      <c r="J796" s="31"/>
      <c r="K796" s="31"/>
      <c r="L796" s="59" t="str">
        <f t="shared" si="60"/>
        <v>数据有误</v>
      </c>
      <c r="M796" s="60" t="str">
        <f t="shared" si="61"/>
        <v>请检查身份证输入</v>
      </c>
      <c r="N796" s="60" t="str">
        <f t="shared" si="62"/>
        <v>不合格</v>
      </c>
      <c r="O796" s="60" t="str">
        <f t="shared" si="63"/>
        <v>无误</v>
      </c>
      <c r="P796" s="61" t="str">
        <f t="shared" si="64"/>
        <v>现有段位有误</v>
      </c>
    </row>
    <row r="797" ht="18.75" spans="1:16">
      <c r="A797" s="27">
        <v>794</v>
      </c>
      <c r="B797" s="31"/>
      <c r="C797" s="31"/>
      <c r="D797" s="31"/>
      <c r="E797" s="33"/>
      <c r="F797" s="30"/>
      <c r="G797" s="30"/>
      <c r="H797" s="30"/>
      <c r="I797" s="31"/>
      <c r="J797" s="31"/>
      <c r="K797" s="31"/>
      <c r="L797" s="59" t="str">
        <f t="shared" si="60"/>
        <v>数据有误</v>
      </c>
      <c r="M797" s="60" t="str">
        <f t="shared" si="61"/>
        <v>请检查身份证输入</v>
      </c>
      <c r="N797" s="60" t="str">
        <f t="shared" si="62"/>
        <v>不合格</v>
      </c>
      <c r="O797" s="60" t="str">
        <f t="shared" si="63"/>
        <v>无误</v>
      </c>
      <c r="P797" s="61" t="str">
        <f t="shared" si="64"/>
        <v>现有段位有误</v>
      </c>
    </row>
    <row r="798" ht="18.75" spans="1:16">
      <c r="A798" s="27">
        <v>795</v>
      </c>
      <c r="B798" s="31"/>
      <c r="C798" s="31"/>
      <c r="D798" s="38"/>
      <c r="E798" s="34"/>
      <c r="F798" s="30"/>
      <c r="G798" s="30"/>
      <c r="H798" s="30"/>
      <c r="I798" s="31"/>
      <c r="J798" s="31"/>
      <c r="K798" s="31"/>
      <c r="L798" s="59" t="str">
        <f t="shared" si="60"/>
        <v>数据有误</v>
      </c>
      <c r="M798" s="60" t="str">
        <f t="shared" si="61"/>
        <v>请检查身份证输入</v>
      </c>
      <c r="N798" s="60" t="str">
        <f t="shared" si="62"/>
        <v>不合格</v>
      </c>
      <c r="O798" s="60" t="str">
        <f t="shared" si="63"/>
        <v>无误</v>
      </c>
      <c r="P798" s="61" t="str">
        <f t="shared" si="64"/>
        <v>现有段位有误</v>
      </c>
    </row>
    <row r="799" ht="18.75" spans="1:16">
      <c r="A799" s="27">
        <v>796</v>
      </c>
      <c r="B799" s="31"/>
      <c r="C799" s="31"/>
      <c r="D799" s="31"/>
      <c r="E799" s="45"/>
      <c r="F799" s="30"/>
      <c r="G799" s="30"/>
      <c r="H799" s="30"/>
      <c r="I799" s="31"/>
      <c r="J799" s="31"/>
      <c r="K799" s="31"/>
      <c r="L799" s="59" t="str">
        <f t="shared" si="60"/>
        <v>数据有误</v>
      </c>
      <c r="M799" s="60" t="str">
        <f t="shared" si="61"/>
        <v>请检查身份证输入</v>
      </c>
      <c r="N799" s="60" t="str">
        <f t="shared" si="62"/>
        <v>不合格</v>
      </c>
      <c r="O799" s="60" t="str">
        <f t="shared" si="63"/>
        <v>无误</v>
      </c>
      <c r="P799" s="61" t="str">
        <f t="shared" si="64"/>
        <v>现有段位有误</v>
      </c>
    </row>
    <row r="800" ht="18.75" spans="1:16">
      <c r="A800" s="27">
        <v>797</v>
      </c>
      <c r="B800" s="48"/>
      <c r="C800" s="46"/>
      <c r="D800" s="31"/>
      <c r="E800" s="47"/>
      <c r="F800" s="30"/>
      <c r="G800" s="30"/>
      <c r="H800" s="30"/>
      <c r="I800" s="31"/>
      <c r="J800" s="31"/>
      <c r="K800" s="31"/>
      <c r="L800" s="59" t="str">
        <f t="shared" si="60"/>
        <v>数据有误</v>
      </c>
      <c r="M800" s="60" t="str">
        <f t="shared" si="61"/>
        <v>请检查身份证输入</v>
      </c>
      <c r="N800" s="60" t="str">
        <f t="shared" si="62"/>
        <v>不合格</v>
      </c>
      <c r="O800" s="60" t="str">
        <f t="shared" si="63"/>
        <v>无误</v>
      </c>
      <c r="P800" s="61" t="str">
        <f t="shared" si="64"/>
        <v>现有段位有误</v>
      </c>
    </row>
    <row r="801" ht="18.75" spans="1:16">
      <c r="A801" s="27">
        <v>798</v>
      </c>
      <c r="B801" s="31"/>
      <c r="C801" s="31"/>
      <c r="D801" s="31"/>
      <c r="E801" s="33"/>
      <c r="F801" s="30"/>
      <c r="G801" s="30"/>
      <c r="H801" s="30"/>
      <c r="I801" s="31"/>
      <c r="J801" s="31"/>
      <c r="K801" s="31"/>
      <c r="L801" s="59" t="str">
        <f t="shared" si="60"/>
        <v>数据有误</v>
      </c>
      <c r="M801" s="60" t="str">
        <f t="shared" si="61"/>
        <v>请检查身份证输入</v>
      </c>
      <c r="N801" s="60" t="str">
        <f t="shared" si="62"/>
        <v>不合格</v>
      </c>
      <c r="O801" s="60" t="str">
        <f t="shared" si="63"/>
        <v>无误</v>
      </c>
      <c r="P801" s="61" t="str">
        <f t="shared" si="64"/>
        <v>现有段位有误</v>
      </c>
    </row>
    <row r="802" ht="18.75" spans="1:16">
      <c r="A802" s="27">
        <v>799</v>
      </c>
      <c r="B802" s="41"/>
      <c r="C802" s="41"/>
      <c r="D802" s="41"/>
      <c r="E802" s="70"/>
      <c r="F802" s="30"/>
      <c r="G802" s="30"/>
      <c r="H802" s="30"/>
      <c r="I802" s="62"/>
      <c r="J802" s="62"/>
      <c r="K802" s="62"/>
      <c r="L802" s="59" t="str">
        <f t="shared" si="60"/>
        <v>数据有误</v>
      </c>
      <c r="M802" s="60" t="str">
        <f t="shared" si="61"/>
        <v>请检查身份证输入</v>
      </c>
      <c r="N802" s="60" t="str">
        <f t="shared" si="62"/>
        <v>不合格</v>
      </c>
      <c r="O802" s="60" t="str">
        <f t="shared" si="63"/>
        <v>无误</v>
      </c>
      <c r="P802" s="61" t="str">
        <f t="shared" si="64"/>
        <v>现有段位有误</v>
      </c>
    </row>
    <row r="803" ht="18.75" spans="1:16">
      <c r="A803" s="27">
        <v>800</v>
      </c>
      <c r="B803" s="31"/>
      <c r="C803" s="31"/>
      <c r="D803" s="31"/>
      <c r="E803" s="33"/>
      <c r="F803" s="30"/>
      <c r="G803" s="30"/>
      <c r="H803" s="30"/>
      <c r="I803" s="31"/>
      <c r="J803" s="31"/>
      <c r="K803" s="31"/>
      <c r="L803" s="59" t="str">
        <f t="shared" si="60"/>
        <v>数据有误</v>
      </c>
      <c r="M803" s="60" t="str">
        <f t="shared" si="61"/>
        <v>请检查身份证输入</v>
      </c>
      <c r="N803" s="60" t="str">
        <f t="shared" si="62"/>
        <v>不合格</v>
      </c>
      <c r="O803" s="60" t="str">
        <f t="shared" si="63"/>
        <v>无误</v>
      </c>
      <c r="P803" s="61" t="str">
        <f t="shared" si="64"/>
        <v>现有段位有误</v>
      </c>
    </row>
    <row r="804" ht="18.75" spans="1:16">
      <c r="A804" s="27">
        <v>801</v>
      </c>
      <c r="B804" s="31"/>
      <c r="C804" s="31"/>
      <c r="D804" s="31"/>
      <c r="E804" s="33"/>
      <c r="F804" s="30"/>
      <c r="G804" s="30"/>
      <c r="H804" s="30"/>
      <c r="I804" s="31"/>
      <c r="J804" s="31"/>
      <c r="K804" s="31"/>
      <c r="L804" s="59" t="str">
        <f t="shared" si="60"/>
        <v>数据有误</v>
      </c>
      <c r="M804" s="60" t="str">
        <f t="shared" si="61"/>
        <v>请检查身份证输入</v>
      </c>
      <c r="N804" s="60" t="str">
        <f t="shared" si="62"/>
        <v>不合格</v>
      </c>
      <c r="O804" s="60" t="str">
        <f t="shared" si="63"/>
        <v>无误</v>
      </c>
      <c r="P804" s="61" t="str">
        <f t="shared" si="64"/>
        <v>现有段位有误</v>
      </c>
    </row>
    <row r="805" ht="18.75" spans="1:16">
      <c r="A805" s="27">
        <v>802</v>
      </c>
      <c r="B805" s="31"/>
      <c r="C805" s="31"/>
      <c r="D805" s="31"/>
      <c r="E805" s="33"/>
      <c r="F805" s="30"/>
      <c r="G805" s="30"/>
      <c r="H805" s="30"/>
      <c r="I805" s="31"/>
      <c r="J805" s="31"/>
      <c r="K805" s="31"/>
      <c r="L805" s="59" t="str">
        <f t="shared" si="60"/>
        <v>数据有误</v>
      </c>
      <c r="M805" s="60" t="str">
        <f t="shared" si="61"/>
        <v>请检查身份证输入</v>
      </c>
      <c r="N805" s="60" t="str">
        <f t="shared" si="62"/>
        <v>不合格</v>
      </c>
      <c r="O805" s="60" t="str">
        <f t="shared" si="63"/>
        <v>无误</v>
      </c>
      <c r="P805" s="61" t="str">
        <f t="shared" si="64"/>
        <v>现有段位有误</v>
      </c>
    </row>
    <row r="806" ht="18.75" spans="1:16">
      <c r="A806" s="27">
        <v>803</v>
      </c>
      <c r="B806" s="31"/>
      <c r="C806" s="31"/>
      <c r="D806" s="31"/>
      <c r="E806" s="33"/>
      <c r="F806" s="30"/>
      <c r="G806" s="30"/>
      <c r="H806" s="30"/>
      <c r="I806" s="31"/>
      <c r="J806" s="31"/>
      <c r="K806" s="31"/>
      <c r="L806" s="59" t="str">
        <f t="shared" si="60"/>
        <v>数据有误</v>
      </c>
      <c r="M806" s="60" t="str">
        <f t="shared" si="61"/>
        <v>请检查身份证输入</v>
      </c>
      <c r="N806" s="60" t="str">
        <f t="shared" si="62"/>
        <v>不合格</v>
      </c>
      <c r="O806" s="60" t="str">
        <f t="shared" si="63"/>
        <v>无误</v>
      </c>
      <c r="P806" s="61" t="str">
        <f t="shared" si="64"/>
        <v>现有段位有误</v>
      </c>
    </row>
    <row r="807" ht="18.75" spans="1:16">
      <c r="A807" s="27">
        <v>804</v>
      </c>
      <c r="B807" s="31"/>
      <c r="C807" s="31"/>
      <c r="D807" s="31"/>
      <c r="E807" s="33"/>
      <c r="F807" s="30"/>
      <c r="G807" s="30"/>
      <c r="H807" s="30"/>
      <c r="I807" s="31"/>
      <c r="J807" s="31"/>
      <c r="K807" s="31"/>
      <c r="L807" s="59" t="str">
        <f t="shared" si="60"/>
        <v>数据有误</v>
      </c>
      <c r="M807" s="60" t="str">
        <f t="shared" si="61"/>
        <v>请检查身份证输入</v>
      </c>
      <c r="N807" s="60" t="str">
        <f t="shared" si="62"/>
        <v>不合格</v>
      </c>
      <c r="O807" s="60" t="str">
        <f t="shared" si="63"/>
        <v>无误</v>
      </c>
      <c r="P807" s="61" t="str">
        <f t="shared" si="64"/>
        <v>现有段位有误</v>
      </c>
    </row>
    <row r="808" ht="18.75" spans="1:16">
      <c r="A808" s="27">
        <v>805</v>
      </c>
      <c r="B808" s="31"/>
      <c r="C808" s="31"/>
      <c r="D808" s="31"/>
      <c r="E808" s="33"/>
      <c r="F808" s="30"/>
      <c r="G808" s="30"/>
      <c r="H808" s="30"/>
      <c r="I808" s="31"/>
      <c r="J808" s="31"/>
      <c r="K808" s="31"/>
      <c r="L808" s="59" t="str">
        <f t="shared" si="60"/>
        <v>数据有误</v>
      </c>
      <c r="M808" s="60" t="str">
        <f t="shared" si="61"/>
        <v>请检查身份证输入</v>
      </c>
      <c r="N808" s="60" t="str">
        <f t="shared" si="62"/>
        <v>不合格</v>
      </c>
      <c r="O808" s="60" t="str">
        <f t="shared" si="63"/>
        <v>无误</v>
      </c>
      <c r="P808" s="61" t="str">
        <f t="shared" si="64"/>
        <v>现有段位有误</v>
      </c>
    </row>
    <row r="809" ht="18.75" spans="1:16">
      <c r="A809" s="27">
        <v>806</v>
      </c>
      <c r="B809" s="31"/>
      <c r="C809" s="31"/>
      <c r="D809" s="31"/>
      <c r="E809" s="33"/>
      <c r="F809" s="30"/>
      <c r="G809" s="30"/>
      <c r="H809" s="30"/>
      <c r="I809" s="31"/>
      <c r="J809" s="31"/>
      <c r="K809" s="31"/>
      <c r="L809" s="59" t="str">
        <f t="shared" si="60"/>
        <v>数据有误</v>
      </c>
      <c r="M809" s="60" t="str">
        <f t="shared" si="61"/>
        <v>请检查身份证输入</v>
      </c>
      <c r="N809" s="60" t="str">
        <f t="shared" si="62"/>
        <v>不合格</v>
      </c>
      <c r="O809" s="60" t="str">
        <f t="shared" si="63"/>
        <v>无误</v>
      </c>
      <c r="P809" s="61" t="str">
        <f t="shared" si="64"/>
        <v>现有段位有误</v>
      </c>
    </row>
    <row r="810" ht="18.75" spans="1:16">
      <c r="A810" s="27">
        <v>807</v>
      </c>
      <c r="B810" s="39"/>
      <c r="C810" s="31"/>
      <c r="D810" s="31"/>
      <c r="E810" s="33"/>
      <c r="F810" s="30"/>
      <c r="G810" s="30"/>
      <c r="H810" s="30"/>
      <c r="I810" s="31"/>
      <c r="J810" s="31"/>
      <c r="K810" s="31"/>
      <c r="L810" s="59" t="str">
        <f t="shared" si="60"/>
        <v>数据有误</v>
      </c>
      <c r="M810" s="60" t="str">
        <f t="shared" si="61"/>
        <v>请检查身份证输入</v>
      </c>
      <c r="N810" s="60" t="str">
        <f t="shared" si="62"/>
        <v>不合格</v>
      </c>
      <c r="O810" s="60" t="str">
        <f t="shared" si="63"/>
        <v>无误</v>
      </c>
      <c r="P810" s="61" t="str">
        <f t="shared" si="64"/>
        <v>现有段位有误</v>
      </c>
    </row>
    <row r="811" ht="18.75" spans="1:16">
      <c r="A811" s="27">
        <v>808</v>
      </c>
      <c r="B811" s="31"/>
      <c r="C811" s="31"/>
      <c r="D811" s="31"/>
      <c r="E811" s="33"/>
      <c r="F811" s="30"/>
      <c r="G811" s="30"/>
      <c r="H811" s="30"/>
      <c r="I811" s="31"/>
      <c r="J811" s="31"/>
      <c r="K811" s="31"/>
      <c r="L811" s="59" t="str">
        <f t="shared" si="60"/>
        <v>数据有误</v>
      </c>
      <c r="M811" s="60" t="str">
        <f t="shared" si="61"/>
        <v>请检查身份证输入</v>
      </c>
      <c r="N811" s="60" t="str">
        <f t="shared" si="62"/>
        <v>不合格</v>
      </c>
      <c r="O811" s="60" t="str">
        <f t="shared" si="63"/>
        <v>无误</v>
      </c>
      <c r="P811" s="61" t="str">
        <f t="shared" si="64"/>
        <v>现有段位有误</v>
      </c>
    </row>
    <row r="812" ht="18.75" spans="1:16">
      <c r="A812" s="27">
        <v>809</v>
      </c>
      <c r="B812" s="31"/>
      <c r="C812" s="31"/>
      <c r="D812" s="31"/>
      <c r="E812" s="33"/>
      <c r="F812" s="30"/>
      <c r="G812" s="30"/>
      <c r="H812" s="30"/>
      <c r="I812" s="31"/>
      <c r="J812" s="31"/>
      <c r="K812" s="31"/>
      <c r="L812" s="59" t="str">
        <f t="shared" si="60"/>
        <v>数据有误</v>
      </c>
      <c r="M812" s="60" t="str">
        <f t="shared" si="61"/>
        <v>请检查身份证输入</v>
      </c>
      <c r="N812" s="60" t="str">
        <f t="shared" si="62"/>
        <v>不合格</v>
      </c>
      <c r="O812" s="60" t="str">
        <f t="shared" si="63"/>
        <v>无误</v>
      </c>
      <c r="P812" s="61" t="str">
        <f t="shared" si="64"/>
        <v>现有段位有误</v>
      </c>
    </row>
    <row r="813" ht="18.75" spans="1:16">
      <c r="A813" s="27">
        <v>810</v>
      </c>
      <c r="B813" s="35"/>
      <c r="C813" s="35"/>
      <c r="D813" s="35"/>
      <c r="E813" s="32"/>
      <c r="F813" s="30"/>
      <c r="G813" s="30"/>
      <c r="H813" s="30"/>
      <c r="I813" s="31"/>
      <c r="J813" s="31"/>
      <c r="K813" s="31"/>
      <c r="L813" s="59" t="str">
        <f t="shared" si="60"/>
        <v>数据有误</v>
      </c>
      <c r="M813" s="60" t="str">
        <f t="shared" si="61"/>
        <v>请检查身份证输入</v>
      </c>
      <c r="N813" s="60" t="str">
        <f t="shared" si="62"/>
        <v>不合格</v>
      </c>
      <c r="O813" s="60" t="str">
        <f t="shared" si="63"/>
        <v>无误</v>
      </c>
      <c r="P813" s="61" t="str">
        <f t="shared" si="64"/>
        <v>现有段位有误</v>
      </c>
    </row>
    <row r="814" ht="18.75" spans="1:16">
      <c r="A814" s="27">
        <v>811</v>
      </c>
      <c r="B814" s="31"/>
      <c r="C814" s="39"/>
      <c r="D814" s="39"/>
      <c r="E814" s="33"/>
      <c r="F814" s="30"/>
      <c r="G814" s="30"/>
      <c r="H814" s="30"/>
      <c r="I814" s="31"/>
      <c r="J814" s="31"/>
      <c r="K814" s="31"/>
      <c r="L814" s="59" t="str">
        <f t="shared" si="60"/>
        <v>数据有误</v>
      </c>
      <c r="M814" s="60" t="str">
        <f t="shared" si="61"/>
        <v>请检查身份证输入</v>
      </c>
      <c r="N814" s="60" t="str">
        <f t="shared" si="62"/>
        <v>不合格</v>
      </c>
      <c r="O814" s="60" t="str">
        <f t="shared" si="63"/>
        <v>无误</v>
      </c>
      <c r="P814" s="61" t="str">
        <f t="shared" si="64"/>
        <v>现有段位有误</v>
      </c>
    </row>
    <row r="815" ht="18.75" spans="1:16">
      <c r="A815" s="27">
        <v>812</v>
      </c>
      <c r="B815" s="31"/>
      <c r="C815" s="31"/>
      <c r="D815" s="31"/>
      <c r="E815" s="33"/>
      <c r="F815" s="30"/>
      <c r="G815" s="30"/>
      <c r="H815" s="30"/>
      <c r="I815" s="31"/>
      <c r="J815" s="31"/>
      <c r="K815" s="31"/>
      <c r="L815" s="59" t="str">
        <f t="shared" si="60"/>
        <v>数据有误</v>
      </c>
      <c r="M815" s="60" t="str">
        <f t="shared" si="61"/>
        <v>请检查身份证输入</v>
      </c>
      <c r="N815" s="60" t="str">
        <f t="shared" si="62"/>
        <v>不合格</v>
      </c>
      <c r="O815" s="60" t="str">
        <f t="shared" si="63"/>
        <v>无误</v>
      </c>
      <c r="P815" s="61" t="str">
        <f t="shared" si="64"/>
        <v>现有段位有误</v>
      </c>
    </row>
    <row r="816" ht="18.75" spans="1:16">
      <c r="A816" s="27">
        <v>813</v>
      </c>
      <c r="B816" s="31"/>
      <c r="C816" s="39"/>
      <c r="D816" s="39"/>
      <c r="E816" s="33"/>
      <c r="F816" s="30"/>
      <c r="G816" s="30"/>
      <c r="H816" s="30"/>
      <c r="I816" s="31"/>
      <c r="J816" s="31"/>
      <c r="K816" s="31"/>
      <c r="L816" s="59" t="str">
        <f t="shared" si="60"/>
        <v>数据有误</v>
      </c>
      <c r="M816" s="60" t="str">
        <f t="shared" si="61"/>
        <v>请检查身份证输入</v>
      </c>
      <c r="N816" s="60" t="str">
        <f t="shared" si="62"/>
        <v>不合格</v>
      </c>
      <c r="O816" s="60" t="str">
        <f t="shared" si="63"/>
        <v>无误</v>
      </c>
      <c r="P816" s="61" t="str">
        <f t="shared" si="64"/>
        <v>现有段位有误</v>
      </c>
    </row>
    <row r="817" ht="18.75" spans="1:16">
      <c r="A817" s="27">
        <v>814</v>
      </c>
      <c r="B817" s="31"/>
      <c r="C817" s="31"/>
      <c r="D817" s="31"/>
      <c r="E817" s="33"/>
      <c r="F817" s="30"/>
      <c r="G817" s="30"/>
      <c r="H817" s="30"/>
      <c r="I817" s="31"/>
      <c r="J817" s="31"/>
      <c r="K817" s="31"/>
      <c r="L817" s="59" t="str">
        <f t="shared" si="60"/>
        <v>数据有误</v>
      </c>
      <c r="M817" s="60" t="str">
        <f t="shared" si="61"/>
        <v>请检查身份证输入</v>
      </c>
      <c r="N817" s="60" t="str">
        <f t="shared" si="62"/>
        <v>不合格</v>
      </c>
      <c r="O817" s="60" t="str">
        <f t="shared" si="63"/>
        <v>无误</v>
      </c>
      <c r="P817" s="61" t="str">
        <f t="shared" si="64"/>
        <v>现有段位有误</v>
      </c>
    </row>
    <row r="818" ht="18.75" spans="1:16">
      <c r="A818" s="27">
        <v>815</v>
      </c>
      <c r="B818" s="31"/>
      <c r="C818" s="31"/>
      <c r="D818" s="31"/>
      <c r="E818" s="33"/>
      <c r="F818" s="30"/>
      <c r="G818" s="30"/>
      <c r="H818" s="30"/>
      <c r="I818" s="31"/>
      <c r="J818" s="31"/>
      <c r="K818" s="31"/>
      <c r="L818" s="59" t="str">
        <f t="shared" si="60"/>
        <v>数据有误</v>
      </c>
      <c r="M818" s="60" t="str">
        <f t="shared" si="61"/>
        <v>请检查身份证输入</v>
      </c>
      <c r="N818" s="60" t="str">
        <f t="shared" si="62"/>
        <v>不合格</v>
      </c>
      <c r="O818" s="60" t="str">
        <f t="shared" si="63"/>
        <v>无误</v>
      </c>
      <c r="P818" s="61" t="str">
        <f t="shared" si="64"/>
        <v>现有段位有误</v>
      </c>
    </row>
    <row r="819" ht="18.75" spans="1:16">
      <c r="A819" s="27">
        <v>816</v>
      </c>
      <c r="B819" s="31"/>
      <c r="C819" s="31"/>
      <c r="D819" s="31"/>
      <c r="E819" s="33"/>
      <c r="F819" s="30"/>
      <c r="G819" s="30"/>
      <c r="H819" s="30"/>
      <c r="I819" s="31"/>
      <c r="J819" s="31"/>
      <c r="K819" s="31"/>
      <c r="L819" s="59" t="str">
        <f t="shared" si="60"/>
        <v>数据有误</v>
      </c>
      <c r="M819" s="60" t="str">
        <f t="shared" si="61"/>
        <v>请检查身份证输入</v>
      </c>
      <c r="N819" s="60" t="str">
        <f t="shared" si="62"/>
        <v>不合格</v>
      </c>
      <c r="O819" s="60" t="str">
        <f t="shared" si="63"/>
        <v>无误</v>
      </c>
      <c r="P819" s="61" t="str">
        <f t="shared" si="64"/>
        <v>现有段位有误</v>
      </c>
    </row>
    <row r="820" ht="18.75" spans="1:16">
      <c r="A820" s="27">
        <v>817</v>
      </c>
      <c r="B820" s="31"/>
      <c r="C820" s="31"/>
      <c r="D820" s="31"/>
      <c r="E820" s="33"/>
      <c r="F820" s="30"/>
      <c r="G820" s="30"/>
      <c r="H820" s="30"/>
      <c r="I820" s="31"/>
      <c r="J820" s="31"/>
      <c r="K820" s="31"/>
      <c r="L820" s="59" t="str">
        <f t="shared" si="60"/>
        <v>数据有误</v>
      </c>
      <c r="M820" s="60" t="str">
        <f t="shared" si="61"/>
        <v>请检查身份证输入</v>
      </c>
      <c r="N820" s="60" t="str">
        <f t="shared" si="62"/>
        <v>不合格</v>
      </c>
      <c r="O820" s="60" t="str">
        <f t="shared" si="63"/>
        <v>无误</v>
      </c>
      <c r="P820" s="61" t="str">
        <f t="shared" si="64"/>
        <v>现有段位有误</v>
      </c>
    </row>
    <row r="821" ht="18.75" spans="1:16">
      <c r="A821" s="27">
        <v>818</v>
      </c>
      <c r="B821" s="31"/>
      <c r="C821" s="31"/>
      <c r="D821" s="31"/>
      <c r="E821" s="33"/>
      <c r="F821" s="30"/>
      <c r="G821" s="30"/>
      <c r="H821" s="30"/>
      <c r="I821" s="31"/>
      <c r="J821" s="31"/>
      <c r="K821" s="31"/>
      <c r="L821" s="59" t="str">
        <f t="shared" si="60"/>
        <v>数据有误</v>
      </c>
      <c r="M821" s="60" t="str">
        <f t="shared" si="61"/>
        <v>请检查身份证输入</v>
      </c>
      <c r="N821" s="60" t="str">
        <f t="shared" si="62"/>
        <v>不合格</v>
      </c>
      <c r="O821" s="60" t="str">
        <f t="shared" si="63"/>
        <v>无误</v>
      </c>
      <c r="P821" s="61" t="str">
        <f t="shared" si="64"/>
        <v>现有段位有误</v>
      </c>
    </row>
    <row r="822" ht="18.75" spans="1:16">
      <c r="A822" s="27">
        <v>819</v>
      </c>
      <c r="B822" s="31"/>
      <c r="C822" s="31"/>
      <c r="D822" s="31"/>
      <c r="E822" s="33"/>
      <c r="F822" s="30"/>
      <c r="G822" s="30"/>
      <c r="H822" s="30"/>
      <c r="I822" s="31"/>
      <c r="J822" s="31"/>
      <c r="K822" s="31"/>
      <c r="L822" s="59" t="str">
        <f t="shared" si="60"/>
        <v>数据有误</v>
      </c>
      <c r="M822" s="60" t="str">
        <f t="shared" si="61"/>
        <v>请检查身份证输入</v>
      </c>
      <c r="N822" s="60" t="str">
        <f t="shared" si="62"/>
        <v>不合格</v>
      </c>
      <c r="O822" s="60" t="str">
        <f t="shared" si="63"/>
        <v>无误</v>
      </c>
      <c r="P822" s="61" t="str">
        <f t="shared" si="64"/>
        <v>现有段位有误</v>
      </c>
    </row>
    <row r="823" ht="18.75" spans="1:16">
      <c r="A823" s="27">
        <v>820</v>
      </c>
      <c r="B823" s="31"/>
      <c r="C823" s="31"/>
      <c r="D823" s="31"/>
      <c r="E823" s="33"/>
      <c r="F823" s="30"/>
      <c r="G823" s="30"/>
      <c r="H823" s="30"/>
      <c r="I823" s="31"/>
      <c r="J823" s="31"/>
      <c r="K823" s="31"/>
      <c r="L823" s="59" t="str">
        <f t="shared" si="60"/>
        <v>数据有误</v>
      </c>
      <c r="M823" s="60" t="str">
        <f t="shared" si="61"/>
        <v>请检查身份证输入</v>
      </c>
      <c r="N823" s="60" t="str">
        <f t="shared" si="62"/>
        <v>不合格</v>
      </c>
      <c r="O823" s="60" t="str">
        <f t="shared" si="63"/>
        <v>无误</v>
      </c>
      <c r="P823" s="61" t="str">
        <f t="shared" si="64"/>
        <v>现有段位有误</v>
      </c>
    </row>
    <row r="824" ht="18.75" spans="1:16">
      <c r="A824" s="27">
        <v>821</v>
      </c>
      <c r="B824" s="31"/>
      <c r="C824" s="31"/>
      <c r="D824" s="31"/>
      <c r="E824" s="33"/>
      <c r="F824" s="30"/>
      <c r="G824" s="30"/>
      <c r="H824" s="30"/>
      <c r="I824" s="31"/>
      <c r="J824" s="31"/>
      <c r="K824" s="31"/>
      <c r="L824" s="59" t="str">
        <f t="shared" si="60"/>
        <v>数据有误</v>
      </c>
      <c r="M824" s="60" t="str">
        <f t="shared" si="61"/>
        <v>请检查身份证输入</v>
      </c>
      <c r="N824" s="60" t="str">
        <f t="shared" si="62"/>
        <v>不合格</v>
      </c>
      <c r="O824" s="60" t="str">
        <f t="shared" si="63"/>
        <v>无误</v>
      </c>
      <c r="P824" s="61" t="str">
        <f t="shared" si="64"/>
        <v>现有段位有误</v>
      </c>
    </row>
    <row r="825" ht="18.75" spans="1:16">
      <c r="A825" s="27">
        <v>822</v>
      </c>
      <c r="B825" s="31"/>
      <c r="C825" s="31"/>
      <c r="D825" s="31"/>
      <c r="E825" s="33"/>
      <c r="F825" s="30"/>
      <c r="G825" s="30"/>
      <c r="H825" s="30"/>
      <c r="I825" s="31"/>
      <c r="J825" s="31"/>
      <c r="K825" s="31"/>
      <c r="L825" s="59" t="str">
        <f t="shared" si="60"/>
        <v>数据有误</v>
      </c>
      <c r="M825" s="60" t="str">
        <f t="shared" si="61"/>
        <v>请检查身份证输入</v>
      </c>
      <c r="N825" s="60" t="str">
        <f t="shared" si="62"/>
        <v>不合格</v>
      </c>
      <c r="O825" s="60" t="str">
        <f t="shared" si="63"/>
        <v>无误</v>
      </c>
      <c r="P825" s="61" t="str">
        <f t="shared" si="64"/>
        <v>现有段位有误</v>
      </c>
    </row>
    <row r="826" ht="18.75" spans="1:16">
      <c r="A826" s="27">
        <v>823</v>
      </c>
      <c r="B826" s="49"/>
      <c r="C826" s="50"/>
      <c r="D826" s="41"/>
      <c r="E826" s="51"/>
      <c r="F826" s="30"/>
      <c r="G826" s="30"/>
      <c r="H826" s="30"/>
      <c r="I826" s="62"/>
      <c r="J826" s="62"/>
      <c r="K826" s="62"/>
      <c r="L826" s="59" t="str">
        <f t="shared" si="60"/>
        <v>数据有误</v>
      </c>
      <c r="M826" s="60" t="str">
        <f t="shared" si="61"/>
        <v>请检查身份证输入</v>
      </c>
      <c r="N826" s="60" t="str">
        <f t="shared" si="62"/>
        <v>不合格</v>
      </c>
      <c r="O826" s="60" t="str">
        <f t="shared" si="63"/>
        <v>无误</v>
      </c>
      <c r="P826" s="61" t="str">
        <f t="shared" si="64"/>
        <v>现有段位有误</v>
      </c>
    </row>
    <row r="827" ht="18.75" spans="1:16">
      <c r="A827" s="27">
        <v>824</v>
      </c>
      <c r="B827" s="31"/>
      <c r="C827" s="31"/>
      <c r="D827" s="31"/>
      <c r="E827" s="33"/>
      <c r="F827" s="30"/>
      <c r="G827" s="30"/>
      <c r="H827" s="30"/>
      <c r="I827" s="31"/>
      <c r="J827" s="31"/>
      <c r="K827" s="31"/>
      <c r="L827" s="59" t="str">
        <f t="shared" si="60"/>
        <v>数据有误</v>
      </c>
      <c r="M827" s="60" t="str">
        <f t="shared" si="61"/>
        <v>请检查身份证输入</v>
      </c>
      <c r="N827" s="60" t="str">
        <f t="shared" si="62"/>
        <v>不合格</v>
      </c>
      <c r="O827" s="60" t="str">
        <f t="shared" si="63"/>
        <v>无误</v>
      </c>
      <c r="P827" s="61" t="str">
        <f t="shared" si="64"/>
        <v>现有段位有误</v>
      </c>
    </row>
    <row r="828" ht="18.75" spans="1:16">
      <c r="A828" s="27">
        <v>825</v>
      </c>
      <c r="B828" s="31"/>
      <c r="C828" s="31"/>
      <c r="D828" s="31"/>
      <c r="E828" s="33"/>
      <c r="F828" s="30"/>
      <c r="G828" s="30"/>
      <c r="H828" s="30"/>
      <c r="I828" s="31"/>
      <c r="J828" s="31"/>
      <c r="K828" s="31"/>
      <c r="L828" s="59" t="str">
        <f t="shared" si="60"/>
        <v>数据有误</v>
      </c>
      <c r="M828" s="60" t="str">
        <f t="shared" si="61"/>
        <v>请检查身份证输入</v>
      </c>
      <c r="N828" s="60" t="str">
        <f t="shared" si="62"/>
        <v>不合格</v>
      </c>
      <c r="O828" s="60" t="str">
        <f t="shared" si="63"/>
        <v>无误</v>
      </c>
      <c r="P828" s="61" t="str">
        <f t="shared" si="64"/>
        <v>现有段位有误</v>
      </c>
    </row>
    <row r="829" ht="18.75" spans="1:16">
      <c r="A829" s="27">
        <v>826</v>
      </c>
      <c r="B829" s="31"/>
      <c r="C829" s="31"/>
      <c r="D829" s="31"/>
      <c r="E829" s="33"/>
      <c r="F829" s="30"/>
      <c r="G829" s="30"/>
      <c r="H829" s="30"/>
      <c r="I829" s="31"/>
      <c r="J829" s="31"/>
      <c r="K829" s="31"/>
      <c r="L829" s="59" t="str">
        <f t="shared" si="60"/>
        <v>数据有误</v>
      </c>
      <c r="M829" s="60" t="str">
        <f t="shared" si="61"/>
        <v>请检查身份证输入</v>
      </c>
      <c r="N829" s="60" t="str">
        <f t="shared" si="62"/>
        <v>不合格</v>
      </c>
      <c r="O829" s="60" t="str">
        <f t="shared" si="63"/>
        <v>无误</v>
      </c>
      <c r="P829" s="61" t="str">
        <f t="shared" si="64"/>
        <v>现有段位有误</v>
      </c>
    </row>
    <row r="830" ht="18.75" spans="1:16">
      <c r="A830" s="27">
        <v>827</v>
      </c>
      <c r="B830" s="35"/>
      <c r="C830" s="35"/>
      <c r="D830" s="35"/>
      <c r="E830" s="32"/>
      <c r="F830" s="30"/>
      <c r="G830" s="30"/>
      <c r="H830" s="30"/>
      <c r="I830" s="31"/>
      <c r="J830" s="31"/>
      <c r="K830" s="31"/>
      <c r="L830" s="59" t="str">
        <f t="shared" si="60"/>
        <v>数据有误</v>
      </c>
      <c r="M830" s="60" t="str">
        <f t="shared" si="61"/>
        <v>请检查身份证输入</v>
      </c>
      <c r="N830" s="60" t="str">
        <f t="shared" si="62"/>
        <v>不合格</v>
      </c>
      <c r="O830" s="60" t="str">
        <f t="shared" si="63"/>
        <v>无误</v>
      </c>
      <c r="P830" s="61" t="str">
        <f t="shared" si="64"/>
        <v>现有段位有误</v>
      </c>
    </row>
    <row r="831" ht="18.75" spans="1:16">
      <c r="A831" s="27">
        <v>828</v>
      </c>
      <c r="B831" s="31"/>
      <c r="C831" s="31"/>
      <c r="D831" s="31"/>
      <c r="E831" s="33"/>
      <c r="F831" s="30"/>
      <c r="G831" s="30"/>
      <c r="H831" s="30"/>
      <c r="I831" s="31"/>
      <c r="J831" s="31"/>
      <c r="K831" s="31"/>
      <c r="L831" s="59" t="str">
        <f t="shared" si="60"/>
        <v>数据有误</v>
      </c>
      <c r="M831" s="60" t="str">
        <f t="shared" si="61"/>
        <v>请检查身份证输入</v>
      </c>
      <c r="N831" s="60" t="str">
        <f t="shared" si="62"/>
        <v>不合格</v>
      </c>
      <c r="O831" s="60" t="str">
        <f t="shared" si="63"/>
        <v>无误</v>
      </c>
      <c r="P831" s="61" t="str">
        <f t="shared" si="64"/>
        <v>现有段位有误</v>
      </c>
    </row>
    <row r="832" ht="18.75" spans="1:16">
      <c r="A832" s="27">
        <v>829</v>
      </c>
      <c r="B832" s="31"/>
      <c r="C832" s="31"/>
      <c r="D832" s="31"/>
      <c r="E832" s="33"/>
      <c r="F832" s="30"/>
      <c r="G832" s="30"/>
      <c r="H832" s="30"/>
      <c r="I832" s="31"/>
      <c r="J832" s="31"/>
      <c r="K832" s="31"/>
      <c r="L832" s="59" t="str">
        <f t="shared" si="60"/>
        <v>数据有误</v>
      </c>
      <c r="M832" s="60" t="str">
        <f t="shared" si="61"/>
        <v>请检查身份证输入</v>
      </c>
      <c r="N832" s="60" t="str">
        <f t="shared" si="62"/>
        <v>不合格</v>
      </c>
      <c r="O832" s="60" t="str">
        <f t="shared" si="63"/>
        <v>无误</v>
      </c>
      <c r="P832" s="61" t="str">
        <f t="shared" si="64"/>
        <v>现有段位有误</v>
      </c>
    </row>
    <row r="833" ht="18.75" spans="1:16">
      <c r="A833" s="27">
        <v>830</v>
      </c>
      <c r="B833" s="31"/>
      <c r="C833" s="31"/>
      <c r="D833" s="31"/>
      <c r="E833" s="33"/>
      <c r="F833" s="30"/>
      <c r="G833" s="30"/>
      <c r="H833" s="30"/>
      <c r="I833" s="31"/>
      <c r="J833" s="31"/>
      <c r="K833" s="31"/>
      <c r="L833" s="59" t="str">
        <f t="shared" si="60"/>
        <v>数据有误</v>
      </c>
      <c r="M833" s="60" t="str">
        <f t="shared" si="61"/>
        <v>请检查身份证输入</v>
      </c>
      <c r="N833" s="60" t="str">
        <f t="shared" si="62"/>
        <v>不合格</v>
      </c>
      <c r="O833" s="60" t="str">
        <f t="shared" si="63"/>
        <v>无误</v>
      </c>
      <c r="P833" s="61" t="str">
        <f t="shared" si="64"/>
        <v>现有段位有误</v>
      </c>
    </row>
    <row r="834" ht="18.75" spans="1:16">
      <c r="A834" s="27">
        <v>831</v>
      </c>
      <c r="B834" s="39"/>
      <c r="C834" s="31"/>
      <c r="D834" s="31"/>
      <c r="E834" s="33"/>
      <c r="F834" s="30"/>
      <c r="G834" s="30"/>
      <c r="H834" s="30"/>
      <c r="I834" s="31"/>
      <c r="J834" s="31"/>
      <c r="K834" s="31"/>
      <c r="L834" s="59" t="str">
        <f t="shared" si="60"/>
        <v>数据有误</v>
      </c>
      <c r="M834" s="60" t="str">
        <f t="shared" si="61"/>
        <v>请检查身份证输入</v>
      </c>
      <c r="N834" s="60" t="str">
        <f t="shared" si="62"/>
        <v>不合格</v>
      </c>
      <c r="O834" s="60" t="str">
        <f t="shared" si="63"/>
        <v>无误</v>
      </c>
      <c r="P834" s="61" t="str">
        <f t="shared" si="64"/>
        <v>现有段位有误</v>
      </c>
    </row>
    <row r="835" ht="18.75" spans="1:16">
      <c r="A835" s="27">
        <v>832</v>
      </c>
      <c r="B835" s="31"/>
      <c r="C835" s="31"/>
      <c r="D835" s="31"/>
      <c r="E835" s="33"/>
      <c r="F835" s="30"/>
      <c r="G835" s="30"/>
      <c r="H835" s="30"/>
      <c r="I835" s="31"/>
      <c r="J835" s="31"/>
      <c r="K835" s="31"/>
      <c r="L835" s="59" t="str">
        <f t="shared" si="60"/>
        <v>数据有误</v>
      </c>
      <c r="M835" s="60" t="str">
        <f t="shared" si="61"/>
        <v>请检查身份证输入</v>
      </c>
      <c r="N835" s="60" t="str">
        <f t="shared" si="62"/>
        <v>不合格</v>
      </c>
      <c r="O835" s="60" t="str">
        <f t="shared" si="63"/>
        <v>无误</v>
      </c>
      <c r="P835" s="61" t="str">
        <f t="shared" si="64"/>
        <v>现有段位有误</v>
      </c>
    </row>
    <row r="836" ht="18.75" spans="1:16">
      <c r="A836" s="27">
        <v>833</v>
      </c>
      <c r="B836" s="31"/>
      <c r="C836" s="31"/>
      <c r="D836" s="31"/>
      <c r="E836" s="33"/>
      <c r="F836" s="30"/>
      <c r="G836" s="30"/>
      <c r="H836" s="30"/>
      <c r="I836" s="31"/>
      <c r="J836" s="31"/>
      <c r="K836" s="31"/>
      <c r="L836" s="59" t="str">
        <f t="shared" si="60"/>
        <v>数据有误</v>
      </c>
      <c r="M836" s="60" t="str">
        <f t="shared" si="61"/>
        <v>请检查身份证输入</v>
      </c>
      <c r="N836" s="60" t="str">
        <f t="shared" si="62"/>
        <v>不合格</v>
      </c>
      <c r="O836" s="60" t="str">
        <f t="shared" si="63"/>
        <v>无误</v>
      </c>
      <c r="P836" s="61" t="str">
        <f t="shared" si="64"/>
        <v>现有段位有误</v>
      </c>
    </row>
    <row r="837" ht="18.75" spans="1:16">
      <c r="A837" s="27">
        <v>834</v>
      </c>
      <c r="B837" s="39"/>
      <c r="C837" s="39"/>
      <c r="D837" s="39"/>
      <c r="E837" s="45"/>
      <c r="F837" s="30"/>
      <c r="G837" s="30"/>
      <c r="H837" s="30"/>
      <c r="I837" s="31"/>
      <c r="J837" s="31"/>
      <c r="K837" s="31"/>
      <c r="L837" s="59" t="str">
        <f t="shared" ref="L837:L900" si="65">IFERROR(VALUE(MID(E837,7,8)),"数据有误")</f>
        <v>数据有误</v>
      </c>
      <c r="M837" s="60" t="str">
        <f t="shared" ref="M837:M900" si="66">IFERROR(IF(ISODD(MID(E837,17,1)),"男","女"),"请检查身份证输入")</f>
        <v>请检查身份证输入</v>
      </c>
      <c r="N837" s="60" t="str">
        <f t="shared" ref="N837:N900" si="67">IF(M837=C837,"合格","不合格")</f>
        <v>不合格</v>
      </c>
      <c r="O837" s="60" t="str">
        <f t="shared" ref="O837:O900" si="68">IF(MID(E837,16,3)="000","有误","无误")</f>
        <v>无误</v>
      </c>
      <c r="P837" s="61" t="str">
        <f t="shared" ref="P837:P900" si="69">IF(OR(D837="晋升2级组",D837="晋升1级组"),150,IF(D837="晋升1段组",180,IF(OR(D837="晋升2段组",D837="晋升3段组"),220,IF(OR(D837="晋升4段组",D837="晋升5段组"),240,IF(D837="晋升6段组",260,"现有段位有误")))))</f>
        <v>现有段位有误</v>
      </c>
    </row>
    <row r="838" ht="18.75" spans="1:16">
      <c r="A838" s="27">
        <v>835</v>
      </c>
      <c r="B838" s="31"/>
      <c r="C838" s="31"/>
      <c r="D838" s="31"/>
      <c r="E838" s="33"/>
      <c r="F838" s="30"/>
      <c r="G838" s="30"/>
      <c r="H838" s="30"/>
      <c r="I838" s="31"/>
      <c r="J838" s="31"/>
      <c r="K838" s="31"/>
      <c r="L838" s="59" t="str">
        <f t="shared" si="65"/>
        <v>数据有误</v>
      </c>
      <c r="M838" s="60" t="str">
        <f t="shared" si="66"/>
        <v>请检查身份证输入</v>
      </c>
      <c r="N838" s="60" t="str">
        <f t="shared" si="67"/>
        <v>不合格</v>
      </c>
      <c r="O838" s="60" t="str">
        <f t="shared" si="68"/>
        <v>无误</v>
      </c>
      <c r="P838" s="61" t="str">
        <f t="shared" si="69"/>
        <v>现有段位有误</v>
      </c>
    </row>
    <row r="839" ht="18.75" spans="1:16">
      <c r="A839" s="27">
        <v>836</v>
      </c>
      <c r="B839" s="31"/>
      <c r="C839" s="31"/>
      <c r="D839" s="31"/>
      <c r="E839" s="33"/>
      <c r="F839" s="30"/>
      <c r="G839" s="30"/>
      <c r="H839" s="30"/>
      <c r="I839" s="31"/>
      <c r="J839" s="31"/>
      <c r="K839" s="31"/>
      <c r="L839" s="59" t="str">
        <f t="shared" si="65"/>
        <v>数据有误</v>
      </c>
      <c r="M839" s="60" t="str">
        <f t="shared" si="66"/>
        <v>请检查身份证输入</v>
      </c>
      <c r="N839" s="60" t="str">
        <f t="shared" si="67"/>
        <v>不合格</v>
      </c>
      <c r="O839" s="60" t="str">
        <f t="shared" si="68"/>
        <v>无误</v>
      </c>
      <c r="P839" s="61" t="str">
        <f t="shared" si="69"/>
        <v>现有段位有误</v>
      </c>
    </row>
    <row r="840" ht="18.75" spans="1:16">
      <c r="A840" s="27">
        <v>837</v>
      </c>
      <c r="B840" s="39"/>
      <c r="C840" s="39"/>
      <c r="D840" s="39"/>
      <c r="E840" s="45"/>
      <c r="F840" s="30"/>
      <c r="G840" s="30"/>
      <c r="H840" s="30"/>
      <c r="I840" s="31"/>
      <c r="J840" s="31"/>
      <c r="K840" s="31"/>
      <c r="L840" s="59" t="str">
        <f t="shared" si="65"/>
        <v>数据有误</v>
      </c>
      <c r="M840" s="60" t="str">
        <f t="shared" si="66"/>
        <v>请检查身份证输入</v>
      </c>
      <c r="N840" s="60" t="str">
        <f t="shared" si="67"/>
        <v>不合格</v>
      </c>
      <c r="O840" s="60" t="str">
        <f t="shared" si="68"/>
        <v>无误</v>
      </c>
      <c r="P840" s="61" t="str">
        <f t="shared" si="69"/>
        <v>现有段位有误</v>
      </c>
    </row>
    <row r="841" ht="18.75" spans="1:16">
      <c r="A841" s="27">
        <v>838</v>
      </c>
      <c r="B841" s="31"/>
      <c r="C841" s="31"/>
      <c r="D841" s="31"/>
      <c r="E841" s="33"/>
      <c r="F841" s="30"/>
      <c r="G841" s="30"/>
      <c r="H841" s="30"/>
      <c r="I841" s="31"/>
      <c r="J841" s="31"/>
      <c r="K841" s="31"/>
      <c r="L841" s="59" t="str">
        <f t="shared" si="65"/>
        <v>数据有误</v>
      </c>
      <c r="M841" s="60" t="str">
        <f t="shared" si="66"/>
        <v>请检查身份证输入</v>
      </c>
      <c r="N841" s="60" t="str">
        <f t="shared" si="67"/>
        <v>不合格</v>
      </c>
      <c r="O841" s="60" t="str">
        <f t="shared" si="68"/>
        <v>无误</v>
      </c>
      <c r="P841" s="61" t="str">
        <f t="shared" si="69"/>
        <v>现有段位有误</v>
      </c>
    </row>
    <row r="842" ht="18.75" spans="1:16">
      <c r="A842" s="27">
        <v>839</v>
      </c>
      <c r="B842" s="31"/>
      <c r="C842" s="31"/>
      <c r="D842" s="31"/>
      <c r="E842" s="33"/>
      <c r="F842" s="30"/>
      <c r="G842" s="30"/>
      <c r="H842" s="30"/>
      <c r="I842" s="31"/>
      <c r="J842" s="31"/>
      <c r="K842" s="31"/>
      <c r="L842" s="59" t="str">
        <f t="shared" si="65"/>
        <v>数据有误</v>
      </c>
      <c r="M842" s="60" t="str">
        <f t="shared" si="66"/>
        <v>请检查身份证输入</v>
      </c>
      <c r="N842" s="60" t="str">
        <f t="shared" si="67"/>
        <v>不合格</v>
      </c>
      <c r="O842" s="60" t="str">
        <f t="shared" si="68"/>
        <v>无误</v>
      </c>
      <c r="P842" s="61" t="str">
        <f t="shared" si="69"/>
        <v>现有段位有误</v>
      </c>
    </row>
    <row r="843" ht="18.75" spans="1:16">
      <c r="A843" s="27">
        <v>840</v>
      </c>
      <c r="B843" s="31"/>
      <c r="C843" s="31"/>
      <c r="D843" s="31"/>
      <c r="E843" s="33"/>
      <c r="F843" s="30"/>
      <c r="G843" s="30"/>
      <c r="H843" s="30"/>
      <c r="I843" s="31"/>
      <c r="J843" s="31"/>
      <c r="K843" s="31"/>
      <c r="L843" s="59" t="str">
        <f t="shared" si="65"/>
        <v>数据有误</v>
      </c>
      <c r="M843" s="60" t="str">
        <f t="shared" si="66"/>
        <v>请检查身份证输入</v>
      </c>
      <c r="N843" s="60" t="str">
        <f t="shared" si="67"/>
        <v>不合格</v>
      </c>
      <c r="O843" s="60" t="str">
        <f t="shared" si="68"/>
        <v>无误</v>
      </c>
      <c r="P843" s="61" t="str">
        <f t="shared" si="69"/>
        <v>现有段位有误</v>
      </c>
    </row>
    <row r="844" ht="18.75" spans="1:16">
      <c r="A844" s="27">
        <v>841</v>
      </c>
      <c r="B844" s="31"/>
      <c r="C844" s="31"/>
      <c r="D844" s="31"/>
      <c r="E844" s="33"/>
      <c r="F844" s="30"/>
      <c r="G844" s="30"/>
      <c r="H844" s="30"/>
      <c r="I844" s="31"/>
      <c r="J844" s="31"/>
      <c r="K844" s="31"/>
      <c r="L844" s="59" t="str">
        <f t="shared" si="65"/>
        <v>数据有误</v>
      </c>
      <c r="M844" s="60" t="str">
        <f t="shared" si="66"/>
        <v>请检查身份证输入</v>
      </c>
      <c r="N844" s="60" t="str">
        <f t="shared" si="67"/>
        <v>不合格</v>
      </c>
      <c r="O844" s="60" t="str">
        <f t="shared" si="68"/>
        <v>无误</v>
      </c>
      <c r="P844" s="61" t="str">
        <f t="shared" si="69"/>
        <v>现有段位有误</v>
      </c>
    </row>
    <row r="845" ht="18.75" spans="1:16">
      <c r="A845" s="27">
        <v>842</v>
      </c>
      <c r="B845" s="31"/>
      <c r="C845" s="31"/>
      <c r="D845" s="31"/>
      <c r="E845" s="33"/>
      <c r="F845" s="30"/>
      <c r="G845" s="30"/>
      <c r="H845" s="30"/>
      <c r="I845" s="31"/>
      <c r="J845" s="31"/>
      <c r="K845" s="31"/>
      <c r="L845" s="59" t="str">
        <f t="shared" si="65"/>
        <v>数据有误</v>
      </c>
      <c r="M845" s="60" t="str">
        <f t="shared" si="66"/>
        <v>请检查身份证输入</v>
      </c>
      <c r="N845" s="60" t="str">
        <f t="shared" si="67"/>
        <v>不合格</v>
      </c>
      <c r="O845" s="60" t="str">
        <f t="shared" si="68"/>
        <v>无误</v>
      </c>
      <c r="P845" s="61" t="str">
        <f t="shared" si="69"/>
        <v>现有段位有误</v>
      </c>
    </row>
    <row r="846" ht="18.75" spans="1:16">
      <c r="A846" s="27">
        <v>843</v>
      </c>
      <c r="B846" s="31"/>
      <c r="C846" s="31"/>
      <c r="D846" s="31"/>
      <c r="E846" s="33"/>
      <c r="F846" s="30"/>
      <c r="G846" s="30"/>
      <c r="H846" s="30"/>
      <c r="I846" s="31"/>
      <c r="J846" s="31"/>
      <c r="K846" s="31"/>
      <c r="L846" s="59" t="str">
        <f t="shared" si="65"/>
        <v>数据有误</v>
      </c>
      <c r="M846" s="60" t="str">
        <f t="shared" si="66"/>
        <v>请检查身份证输入</v>
      </c>
      <c r="N846" s="60" t="str">
        <f t="shared" si="67"/>
        <v>不合格</v>
      </c>
      <c r="O846" s="60" t="str">
        <f t="shared" si="68"/>
        <v>无误</v>
      </c>
      <c r="P846" s="61" t="str">
        <f t="shared" si="69"/>
        <v>现有段位有误</v>
      </c>
    </row>
    <row r="847" ht="18.75" spans="1:16">
      <c r="A847" s="27">
        <v>844</v>
      </c>
      <c r="B847" s="31"/>
      <c r="C847" s="31"/>
      <c r="D847" s="31"/>
      <c r="E847" s="33"/>
      <c r="F847" s="30"/>
      <c r="G847" s="30"/>
      <c r="H847" s="30"/>
      <c r="I847" s="31"/>
      <c r="J847" s="31"/>
      <c r="K847" s="31"/>
      <c r="L847" s="59" t="str">
        <f t="shared" si="65"/>
        <v>数据有误</v>
      </c>
      <c r="M847" s="60" t="str">
        <f t="shared" si="66"/>
        <v>请检查身份证输入</v>
      </c>
      <c r="N847" s="60" t="str">
        <f t="shared" si="67"/>
        <v>不合格</v>
      </c>
      <c r="O847" s="60" t="str">
        <f t="shared" si="68"/>
        <v>无误</v>
      </c>
      <c r="P847" s="61" t="str">
        <f t="shared" si="69"/>
        <v>现有段位有误</v>
      </c>
    </row>
    <row r="848" ht="18.75" spans="1:16">
      <c r="A848" s="27">
        <v>845</v>
      </c>
      <c r="B848" s="31"/>
      <c r="C848" s="31"/>
      <c r="D848" s="31"/>
      <c r="E848" s="33"/>
      <c r="F848" s="30"/>
      <c r="G848" s="30"/>
      <c r="H848" s="30"/>
      <c r="I848" s="31"/>
      <c r="J848" s="31"/>
      <c r="K848" s="31"/>
      <c r="L848" s="59" t="str">
        <f t="shared" si="65"/>
        <v>数据有误</v>
      </c>
      <c r="M848" s="60" t="str">
        <f t="shared" si="66"/>
        <v>请检查身份证输入</v>
      </c>
      <c r="N848" s="60" t="str">
        <f t="shared" si="67"/>
        <v>不合格</v>
      </c>
      <c r="O848" s="60" t="str">
        <f t="shared" si="68"/>
        <v>无误</v>
      </c>
      <c r="P848" s="61" t="str">
        <f t="shared" si="69"/>
        <v>现有段位有误</v>
      </c>
    </row>
    <row r="849" ht="18.75" spans="1:16">
      <c r="A849" s="27">
        <v>846</v>
      </c>
      <c r="B849" s="31"/>
      <c r="C849" s="31"/>
      <c r="D849" s="31"/>
      <c r="E849" s="33"/>
      <c r="F849" s="30"/>
      <c r="G849" s="30"/>
      <c r="H849" s="30"/>
      <c r="I849" s="31"/>
      <c r="J849" s="31"/>
      <c r="K849" s="31"/>
      <c r="L849" s="59" t="str">
        <f t="shared" si="65"/>
        <v>数据有误</v>
      </c>
      <c r="M849" s="60" t="str">
        <f t="shared" si="66"/>
        <v>请检查身份证输入</v>
      </c>
      <c r="N849" s="60" t="str">
        <f t="shared" si="67"/>
        <v>不合格</v>
      </c>
      <c r="O849" s="60" t="str">
        <f t="shared" si="68"/>
        <v>无误</v>
      </c>
      <c r="P849" s="61" t="str">
        <f t="shared" si="69"/>
        <v>现有段位有误</v>
      </c>
    </row>
    <row r="850" ht="18.75" spans="1:16">
      <c r="A850" s="27">
        <v>847</v>
      </c>
      <c r="B850" s="40"/>
      <c r="C850" s="40"/>
      <c r="D850" s="41"/>
      <c r="E850" s="42"/>
      <c r="F850" s="30"/>
      <c r="G850" s="30"/>
      <c r="H850" s="30"/>
      <c r="I850" s="62"/>
      <c r="J850" s="62"/>
      <c r="K850" s="62"/>
      <c r="L850" s="59" t="str">
        <f t="shared" si="65"/>
        <v>数据有误</v>
      </c>
      <c r="M850" s="60" t="str">
        <f t="shared" si="66"/>
        <v>请检查身份证输入</v>
      </c>
      <c r="N850" s="60" t="str">
        <f t="shared" si="67"/>
        <v>不合格</v>
      </c>
      <c r="O850" s="60" t="str">
        <f t="shared" si="68"/>
        <v>无误</v>
      </c>
      <c r="P850" s="61" t="str">
        <f t="shared" si="69"/>
        <v>现有段位有误</v>
      </c>
    </row>
    <row r="851" ht="18.75" spans="1:16">
      <c r="A851" s="27">
        <v>848</v>
      </c>
      <c r="B851" s="31"/>
      <c r="C851" s="31"/>
      <c r="D851" s="31"/>
      <c r="E851" s="33"/>
      <c r="F851" s="30"/>
      <c r="G851" s="30"/>
      <c r="H851" s="30"/>
      <c r="I851" s="31"/>
      <c r="J851" s="31"/>
      <c r="K851" s="31"/>
      <c r="L851" s="59" t="str">
        <f t="shared" si="65"/>
        <v>数据有误</v>
      </c>
      <c r="M851" s="60" t="str">
        <f t="shared" si="66"/>
        <v>请检查身份证输入</v>
      </c>
      <c r="N851" s="60" t="str">
        <f t="shared" si="67"/>
        <v>不合格</v>
      </c>
      <c r="O851" s="60" t="str">
        <f t="shared" si="68"/>
        <v>无误</v>
      </c>
      <c r="P851" s="61" t="str">
        <f t="shared" si="69"/>
        <v>现有段位有误</v>
      </c>
    </row>
    <row r="852" ht="18.75" spans="1:16">
      <c r="A852" s="27">
        <v>849</v>
      </c>
      <c r="B852" s="31"/>
      <c r="C852" s="31"/>
      <c r="D852" s="31"/>
      <c r="E852" s="33"/>
      <c r="F852" s="30"/>
      <c r="G852" s="30"/>
      <c r="H852" s="30"/>
      <c r="I852" s="31"/>
      <c r="J852" s="31"/>
      <c r="K852" s="31"/>
      <c r="L852" s="59" t="str">
        <f t="shared" si="65"/>
        <v>数据有误</v>
      </c>
      <c r="M852" s="60" t="str">
        <f t="shared" si="66"/>
        <v>请检查身份证输入</v>
      </c>
      <c r="N852" s="60" t="str">
        <f t="shared" si="67"/>
        <v>不合格</v>
      </c>
      <c r="O852" s="60" t="str">
        <f t="shared" si="68"/>
        <v>无误</v>
      </c>
      <c r="P852" s="61" t="str">
        <f t="shared" si="69"/>
        <v>现有段位有误</v>
      </c>
    </row>
    <row r="853" ht="18.75" spans="1:16">
      <c r="A853" s="27">
        <v>850</v>
      </c>
      <c r="B853" s="31"/>
      <c r="C853" s="31"/>
      <c r="D853" s="31"/>
      <c r="E853" s="33"/>
      <c r="F853" s="30"/>
      <c r="G853" s="30"/>
      <c r="H853" s="30"/>
      <c r="I853" s="31"/>
      <c r="J853" s="31"/>
      <c r="K853" s="31"/>
      <c r="L853" s="59" t="str">
        <f t="shared" si="65"/>
        <v>数据有误</v>
      </c>
      <c r="M853" s="60" t="str">
        <f t="shared" si="66"/>
        <v>请检查身份证输入</v>
      </c>
      <c r="N853" s="60" t="str">
        <f t="shared" si="67"/>
        <v>不合格</v>
      </c>
      <c r="O853" s="60" t="str">
        <f t="shared" si="68"/>
        <v>无误</v>
      </c>
      <c r="P853" s="61" t="str">
        <f t="shared" si="69"/>
        <v>现有段位有误</v>
      </c>
    </row>
    <row r="854" ht="18.75" spans="1:16">
      <c r="A854" s="27">
        <v>851</v>
      </c>
      <c r="B854" s="36"/>
      <c r="C854" s="36"/>
      <c r="D854" s="36"/>
      <c r="E854" s="37"/>
      <c r="F854" s="30"/>
      <c r="G854" s="30"/>
      <c r="H854" s="30"/>
      <c r="I854" s="31"/>
      <c r="J854" s="31"/>
      <c r="K854" s="31"/>
      <c r="L854" s="59" t="str">
        <f t="shared" si="65"/>
        <v>数据有误</v>
      </c>
      <c r="M854" s="60" t="str">
        <f t="shared" si="66"/>
        <v>请检查身份证输入</v>
      </c>
      <c r="N854" s="60" t="str">
        <f t="shared" si="67"/>
        <v>不合格</v>
      </c>
      <c r="O854" s="60" t="str">
        <f t="shared" si="68"/>
        <v>无误</v>
      </c>
      <c r="P854" s="61" t="str">
        <f t="shared" si="69"/>
        <v>现有段位有误</v>
      </c>
    </row>
    <row r="855" ht="18.75" spans="1:16">
      <c r="A855" s="27">
        <v>852</v>
      </c>
      <c r="B855" s="31"/>
      <c r="C855" s="31"/>
      <c r="D855" s="31"/>
      <c r="E855" s="33"/>
      <c r="F855" s="30"/>
      <c r="G855" s="30"/>
      <c r="H855" s="30"/>
      <c r="I855" s="31"/>
      <c r="J855" s="31"/>
      <c r="K855" s="31"/>
      <c r="L855" s="59" t="str">
        <f t="shared" si="65"/>
        <v>数据有误</v>
      </c>
      <c r="M855" s="60" t="str">
        <f t="shared" si="66"/>
        <v>请检查身份证输入</v>
      </c>
      <c r="N855" s="60" t="str">
        <f t="shared" si="67"/>
        <v>不合格</v>
      </c>
      <c r="O855" s="60" t="str">
        <f t="shared" si="68"/>
        <v>无误</v>
      </c>
      <c r="P855" s="61" t="str">
        <f t="shared" si="69"/>
        <v>现有段位有误</v>
      </c>
    </row>
    <row r="856" ht="18.75" spans="1:16">
      <c r="A856" s="27">
        <v>853</v>
      </c>
      <c r="B856" s="31"/>
      <c r="C856" s="31"/>
      <c r="D856" s="31"/>
      <c r="E856" s="33"/>
      <c r="F856" s="30"/>
      <c r="G856" s="30"/>
      <c r="H856" s="30"/>
      <c r="I856" s="31"/>
      <c r="J856" s="31"/>
      <c r="K856" s="31"/>
      <c r="L856" s="59" t="str">
        <f t="shared" si="65"/>
        <v>数据有误</v>
      </c>
      <c r="M856" s="60" t="str">
        <f t="shared" si="66"/>
        <v>请检查身份证输入</v>
      </c>
      <c r="N856" s="60" t="str">
        <f t="shared" si="67"/>
        <v>不合格</v>
      </c>
      <c r="O856" s="60" t="str">
        <f t="shared" si="68"/>
        <v>无误</v>
      </c>
      <c r="P856" s="61" t="str">
        <f t="shared" si="69"/>
        <v>现有段位有误</v>
      </c>
    </row>
    <row r="857" ht="18.75" spans="1:16">
      <c r="A857" s="27">
        <v>854</v>
      </c>
      <c r="B857" s="38"/>
      <c r="C857" s="39"/>
      <c r="D857" s="39"/>
      <c r="E857" s="33"/>
      <c r="F857" s="30"/>
      <c r="G857" s="30"/>
      <c r="H857" s="30"/>
      <c r="I857" s="31"/>
      <c r="J857" s="31"/>
      <c r="K857" s="31"/>
      <c r="L857" s="59" t="str">
        <f t="shared" si="65"/>
        <v>数据有误</v>
      </c>
      <c r="M857" s="60" t="str">
        <f t="shared" si="66"/>
        <v>请检查身份证输入</v>
      </c>
      <c r="N857" s="60" t="str">
        <f t="shared" si="67"/>
        <v>不合格</v>
      </c>
      <c r="O857" s="60" t="str">
        <f t="shared" si="68"/>
        <v>无误</v>
      </c>
      <c r="P857" s="61" t="str">
        <f t="shared" si="69"/>
        <v>现有段位有误</v>
      </c>
    </row>
    <row r="858" ht="18.75" spans="1:16">
      <c r="A858" s="27">
        <v>855</v>
      </c>
      <c r="B858" s="31"/>
      <c r="C858" s="31"/>
      <c r="D858" s="31"/>
      <c r="E858" s="33"/>
      <c r="F858" s="30"/>
      <c r="G858" s="30"/>
      <c r="H858" s="30"/>
      <c r="I858" s="31"/>
      <c r="J858" s="31"/>
      <c r="K858" s="31"/>
      <c r="L858" s="59" t="str">
        <f t="shared" si="65"/>
        <v>数据有误</v>
      </c>
      <c r="M858" s="60" t="str">
        <f t="shared" si="66"/>
        <v>请检查身份证输入</v>
      </c>
      <c r="N858" s="60" t="str">
        <f t="shared" si="67"/>
        <v>不合格</v>
      </c>
      <c r="O858" s="60" t="str">
        <f t="shared" si="68"/>
        <v>无误</v>
      </c>
      <c r="P858" s="61" t="str">
        <f t="shared" si="69"/>
        <v>现有段位有误</v>
      </c>
    </row>
    <row r="859" ht="18.75" spans="1:16">
      <c r="A859" s="27">
        <v>856</v>
      </c>
      <c r="B859" s="31"/>
      <c r="C859" s="31"/>
      <c r="D859" s="31"/>
      <c r="E859" s="33"/>
      <c r="F859" s="30"/>
      <c r="G859" s="30"/>
      <c r="H859" s="30"/>
      <c r="I859" s="31"/>
      <c r="J859" s="31"/>
      <c r="K859" s="31"/>
      <c r="L859" s="59" t="str">
        <f t="shared" si="65"/>
        <v>数据有误</v>
      </c>
      <c r="M859" s="60" t="str">
        <f t="shared" si="66"/>
        <v>请检查身份证输入</v>
      </c>
      <c r="N859" s="60" t="str">
        <f t="shared" si="67"/>
        <v>不合格</v>
      </c>
      <c r="O859" s="60" t="str">
        <f t="shared" si="68"/>
        <v>无误</v>
      </c>
      <c r="P859" s="61" t="str">
        <f t="shared" si="69"/>
        <v>现有段位有误</v>
      </c>
    </row>
    <row r="860" ht="18.75" spans="1:16">
      <c r="A860" s="27">
        <v>857</v>
      </c>
      <c r="B860" s="31"/>
      <c r="C860" s="31"/>
      <c r="D860" s="31"/>
      <c r="E860" s="33"/>
      <c r="F860" s="30"/>
      <c r="G860" s="30"/>
      <c r="H860" s="30"/>
      <c r="I860" s="31"/>
      <c r="J860" s="31"/>
      <c r="K860" s="31"/>
      <c r="L860" s="59" t="str">
        <f t="shared" si="65"/>
        <v>数据有误</v>
      </c>
      <c r="M860" s="60" t="str">
        <f t="shared" si="66"/>
        <v>请检查身份证输入</v>
      </c>
      <c r="N860" s="60" t="str">
        <f t="shared" si="67"/>
        <v>不合格</v>
      </c>
      <c r="O860" s="60" t="str">
        <f t="shared" si="68"/>
        <v>无误</v>
      </c>
      <c r="P860" s="61" t="str">
        <f t="shared" si="69"/>
        <v>现有段位有误</v>
      </c>
    </row>
    <row r="861" ht="18.75" spans="1:16">
      <c r="A861" s="27">
        <v>858</v>
      </c>
      <c r="B861" s="31"/>
      <c r="C861" s="31"/>
      <c r="D861" s="31"/>
      <c r="E861" s="33"/>
      <c r="F861" s="30"/>
      <c r="G861" s="30"/>
      <c r="H861" s="30"/>
      <c r="I861" s="31"/>
      <c r="J861" s="31"/>
      <c r="K861" s="31"/>
      <c r="L861" s="59" t="str">
        <f t="shared" si="65"/>
        <v>数据有误</v>
      </c>
      <c r="M861" s="60" t="str">
        <f t="shared" si="66"/>
        <v>请检查身份证输入</v>
      </c>
      <c r="N861" s="60" t="str">
        <f t="shared" si="67"/>
        <v>不合格</v>
      </c>
      <c r="O861" s="60" t="str">
        <f t="shared" si="68"/>
        <v>无误</v>
      </c>
      <c r="P861" s="61" t="str">
        <f t="shared" si="69"/>
        <v>现有段位有误</v>
      </c>
    </row>
    <row r="862" ht="18.75" spans="1:16">
      <c r="A862" s="27">
        <v>859</v>
      </c>
      <c r="B862" s="35"/>
      <c r="C862" s="35"/>
      <c r="D862" s="35"/>
      <c r="E862" s="32"/>
      <c r="F862" s="30"/>
      <c r="G862" s="30"/>
      <c r="H862" s="30"/>
      <c r="I862" s="31"/>
      <c r="J862" s="31"/>
      <c r="K862" s="31"/>
      <c r="L862" s="59" t="str">
        <f t="shared" si="65"/>
        <v>数据有误</v>
      </c>
      <c r="M862" s="60" t="str">
        <f t="shared" si="66"/>
        <v>请检查身份证输入</v>
      </c>
      <c r="N862" s="60" t="str">
        <f t="shared" si="67"/>
        <v>不合格</v>
      </c>
      <c r="O862" s="60" t="str">
        <f t="shared" si="68"/>
        <v>无误</v>
      </c>
      <c r="P862" s="61" t="str">
        <f t="shared" si="69"/>
        <v>现有段位有误</v>
      </c>
    </row>
    <row r="863" ht="18.75" spans="1:16">
      <c r="A863" s="27">
        <v>860</v>
      </c>
      <c r="B863" s="36"/>
      <c r="C863" s="36"/>
      <c r="D863" s="36"/>
      <c r="E863" s="37"/>
      <c r="F863" s="30"/>
      <c r="G863" s="30"/>
      <c r="H863" s="30"/>
      <c r="I863" s="31"/>
      <c r="J863" s="31"/>
      <c r="K863" s="31"/>
      <c r="L863" s="59" t="str">
        <f t="shared" si="65"/>
        <v>数据有误</v>
      </c>
      <c r="M863" s="60" t="str">
        <f t="shared" si="66"/>
        <v>请检查身份证输入</v>
      </c>
      <c r="N863" s="60" t="str">
        <f t="shared" si="67"/>
        <v>不合格</v>
      </c>
      <c r="O863" s="60" t="str">
        <f t="shared" si="68"/>
        <v>无误</v>
      </c>
      <c r="P863" s="61" t="str">
        <f t="shared" si="69"/>
        <v>现有段位有误</v>
      </c>
    </row>
    <row r="864" ht="18.75" spans="1:16">
      <c r="A864" s="27">
        <v>861</v>
      </c>
      <c r="B864" s="31"/>
      <c r="C864" s="31"/>
      <c r="D864" s="31"/>
      <c r="E864" s="33"/>
      <c r="F864" s="30"/>
      <c r="G864" s="30"/>
      <c r="H864" s="30"/>
      <c r="I864" s="31"/>
      <c r="J864" s="31"/>
      <c r="K864" s="31"/>
      <c r="L864" s="59" t="str">
        <f t="shared" si="65"/>
        <v>数据有误</v>
      </c>
      <c r="M864" s="60" t="str">
        <f t="shared" si="66"/>
        <v>请检查身份证输入</v>
      </c>
      <c r="N864" s="60" t="str">
        <f t="shared" si="67"/>
        <v>不合格</v>
      </c>
      <c r="O864" s="60" t="str">
        <f t="shared" si="68"/>
        <v>无误</v>
      </c>
      <c r="P864" s="61" t="str">
        <f t="shared" si="69"/>
        <v>现有段位有误</v>
      </c>
    </row>
    <row r="865" ht="18.75" spans="1:16">
      <c r="A865" s="27">
        <v>862</v>
      </c>
      <c r="B865" s="46"/>
      <c r="C865" s="46"/>
      <c r="D865" s="46"/>
      <c r="E865" s="47"/>
      <c r="F865" s="30"/>
      <c r="G865" s="30"/>
      <c r="H865" s="30"/>
      <c r="I865" s="31"/>
      <c r="J865" s="31"/>
      <c r="K865" s="31"/>
      <c r="L865" s="59" t="str">
        <f t="shared" si="65"/>
        <v>数据有误</v>
      </c>
      <c r="M865" s="60" t="str">
        <f t="shared" si="66"/>
        <v>请检查身份证输入</v>
      </c>
      <c r="N865" s="60" t="str">
        <f t="shared" si="67"/>
        <v>不合格</v>
      </c>
      <c r="O865" s="60" t="str">
        <f t="shared" si="68"/>
        <v>无误</v>
      </c>
      <c r="P865" s="61" t="str">
        <f t="shared" si="69"/>
        <v>现有段位有误</v>
      </c>
    </row>
    <row r="866" ht="18.75" spans="1:16">
      <c r="A866" s="27">
        <v>863</v>
      </c>
      <c r="B866" s="31"/>
      <c r="C866" s="31"/>
      <c r="D866" s="31"/>
      <c r="E866" s="33"/>
      <c r="F866" s="30"/>
      <c r="G866" s="30"/>
      <c r="H866" s="30"/>
      <c r="I866" s="31"/>
      <c r="J866" s="31"/>
      <c r="K866" s="31"/>
      <c r="L866" s="59" t="str">
        <f t="shared" si="65"/>
        <v>数据有误</v>
      </c>
      <c r="M866" s="60" t="str">
        <f t="shared" si="66"/>
        <v>请检查身份证输入</v>
      </c>
      <c r="N866" s="60" t="str">
        <f t="shared" si="67"/>
        <v>不合格</v>
      </c>
      <c r="O866" s="60" t="str">
        <f t="shared" si="68"/>
        <v>无误</v>
      </c>
      <c r="P866" s="61" t="str">
        <f t="shared" si="69"/>
        <v>现有段位有误</v>
      </c>
    </row>
    <row r="867" ht="18.75" spans="1:16">
      <c r="A867" s="27">
        <v>864</v>
      </c>
      <c r="B867" s="31"/>
      <c r="C867" s="31"/>
      <c r="D867" s="31"/>
      <c r="E867" s="33"/>
      <c r="F867" s="30"/>
      <c r="G867" s="30"/>
      <c r="H867" s="30"/>
      <c r="I867" s="31"/>
      <c r="J867" s="31"/>
      <c r="K867" s="31"/>
      <c r="L867" s="59" t="str">
        <f t="shared" si="65"/>
        <v>数据有误</v>
      </c>
      <c r="M867" s="60" t="str">
        <f t="shared" si="66"/>
        <v>请检查身份证输入</v>
      </c>
      <c r="N867" s="60" t="str">
        <f t="shared" si="67"/>
        <v>不合格</v>
      </c>
      <c r="O867" s="60" t="str">
        <f t="shared" si="68"/>
        <v>无误</v>
      </c>
      <c r="P867" s="61" t="str">
        <f t="shared" si="69"/>
        <v>现有段位有误</v>
      </c>
    </row>
    <row r="868" ht="18.75" spans="1:16">
      <c r="A868" s="27">
        <v>865</v>
      </c>
      <c r="B868" s="31"/>
      <c r="C868" s="31"/>
      <c r="D868" s="31"/>
      <c r="E868" s="33"/>
      <c r="F868" s="30"/>
      <c r="G868" s="30"/>
      <c r="H868" s="30"/>
      <c r="I868" s="31"/>
      <c r="J868" s="31"/>
      <c r="K868" s="31"/>
      <c r="L868" s="59" t="str">
        <f t="shared" si="65"/>
        <v>数据有误</v>
      </c>
      <c r="M868" s="60" t="str">
        <f t="shared" si="66"/>
        <v>请检查身份证输入</v>
      </c>
      <c r="N868" s="60" t="str">
        <f t="shared" si="67"/>
        <v>不合格</v>
      </c>
      <c r="O868" s="60" t="str">
        <f t="shared" si="68"/>
        <v>无误</v>
      </c>
      <c r="P868" s="61" t="str">
        <f t="shared" si="69"/>
        <v>现有段位有误</v>
      </c>
    </row>
    <row r="869" ht="18.75" spans="1:16">
      <c r="A869" s="27">
        <v>866</v>
      </c>
      <c r="B869" s="31"/>
      <c r="C869" s="31"/>
      <c r="D869" s="31"/>
      <c r="E869" s="33"/>
      <c r="F869" s="30"/>
      <c r="G869" s="30"/>
      <c r="H869" s="30"/>
      <c r="I869" s="31"/>
      <c r="J869" s="31"/>
      <c r="K869" s="31"/>
      <c r="L869" s="59" t="str">
        <f t="shared" si="65"/>
        <v>数据有误</v>
      </c>
      <c r="M869" s="60" t="str">
        <f t="shared" si="66"/>
        <v>请检查身份证输入</v>
      </c>
      <c r="N869" s="60" t="str">
        <f t="shared" si="67"/>
        <v>不合格</v>
      </c>
      <c r="O869" s="60" t="str">
        <f t="shared" si="68"/>
        <v>无误</v>
      </c>
      <c r="P869" s="61" t="str">
        <f t="shared" si="69"/>
        <v>现有段位有误</v>
      </c>
    </row>
    <row r="870" ht="18.75" spans="1:16">
      <c r="A870" s="27">
        <v>867</v>
      </c>
      <c r="B870" s="31"/>
      <c r="C870" s="31"/>
      <c r="D870" s="31"/>
      <c r="E870" s="33"/>
      <c r="F870" s="30"/>
      <c r="G870" s="30"/>
      <c r="H870" s="30"/>
      <c r="I870" s="31"/>
      <c r="J870" s="31"/>
      <c r="K870" s="31"/>
      <c r="L870" s="59" t="str">
        <f t="shared" si="65"/>
        <v>数据有误</v>
      </c>
      <c r="M870" s="60" t="str">
        <f t="shared" si="66"/>
        <v>请检查身份证输入</v>
      </c>
      <c r="N870" s="60" t="str">
        <f t="shared" si="67"/>
        <v>不合格</v>
      </c>
      <c r="O870" s="60" t="str">
        <f t="shared" si="68"/>
        <v>无误</v>
      </c>
      <c r="P870" s="61" t="str">
        <f t="shared" si="69"/>
        <v>现有段位有误</v>
      </c>
    </row>
    <row r="871" ht="18.75" spans="1:16">
      <c r="A871" s="27">
        <v>868</v>
      </c>
      <c r="B871" s="31"/>
      <c r="C871" s="31"/>
      <c r="D871" s="31"/>
      <c r="E871" s="33"/>
      <c r="F871" s="30"/>
      <c r="G871" s="30"/>
      <c r="H871" s="30"/>
      <c r="I871" s="31"/>
      <c r="J871" s="31"/>
      <c r="K871" s="31"/>
      <c r="L871" s="59" t="str">
        <f t="shared" si="65"/>
        <v>数据有误</v>
      </c>
      <c r="M871" s="60" t="str">
        <f t="shared" si="66"/>
        <v>请检查身份证输入</v>
      </c>
      <c r="N871" s="60" t="str">
        <f t="shared" si="67"/>
        <v>不合格</v>
      </c>
      <c r="O871" s="60" t="str">
        <f t="shared" si="68"/>
        <v>无误</v>
      </c>
      <c r="P871" s="61" t="str">
        <f t="shared" si="69"/>
        <v>现有段位有误</v>
      </c>
    </row>
    <row r="872" ht="18.75" spans="1:16">
      <c r="A872" s="27">
        <v>869</v>
      </c>
      <c r="B872" s="31"/>
      <c r="C872" s="31"/>
      <c r="D872" s="31"/>
      <c r="E872" s="33"/>
      <c r="F872" s="30"/>
      <c r="G872" s="30"/>
      <c r="H872" s="30"/>
      <c r="I872" s="31"/>
      <c r="J872" s="31"/>
      <c r="K872" s="31"/>
      <c r="L872" s="59" t="str">
        <f t="shared" si="65"/>
        <v>数据有误</v>
      </c>
      <c r="M872" s="60" t="str">
        <f t="shared" si="66"/>
        <v>请检查身份证输入</v>
      </c>
      <c r="N872" s="60" t="str">
        <f t="shared" si="67"/>
        <v>不合格</v>
      </c>
      <c r="O872" s="60" t="str">
        <f t="shared" si="68"/>
        <v>无误</v>
      </c>
      <c r="P872" s="61" t="str">
        <f t="shared" si="69"/>
        <v>现有段位有误</v>
      </c>
    </row>
    <row r="873" ht="18.75" spans="1:16">
      <c r="A873" s="27">
        <v>870</v>
      </c>
      <c r="B873" s="31"/>
      <c r="C873" s="31"/>
      <c r="D873" s="31"/>
      <c r="E873" s="33"/>
      <c r="F873" s="30"/>
      <c r="G873" s="30"/>
      <c r="H873" s="30"/>
      <c r="I873" s="31"/>
      <c r="J873" s="31"/>
      <c r="K873" s="31"/>
      <c r="L873" s="59" t="str">
        <f t="shared" si="65"/>
        <v>数据有误</v>
      </c>
      <c r="M873" s="60" t="str">
        <f t="shared" si="66"/>
        <v>请检查身份证输入</v>
      </c>
      <c r="N873" s="60" t="str">
        <f t="shared" si="67"/>
        <v>不合格</v>
      </c>
      <c r="O873" s="60" t="str">
        <f t="shared" si="68"/>
        <v>无误</v>
      </c>
      <c r="P873" s="61" t="str">
        <f t="shared" si="69"/>
        <v>现有段位有误</v>
      </c>
    </row>
    <row r="874" ht="18.75" spans="1:16">
      <c r="A874" s="27">
        <v>871</v>
      </c>
      <c r="B874" s="31"/>
      <c r="C874" s="31"/>
      <c r="D874" s="31"/>
      <c r="E874" s="33"/>
      <c r="F874" s="30"/>
      <c r="G874" s="30"/>
      <c r="H874" s="30"/>
      <c r="I874" s="31"/>
      <c r="J874" s="31"/>
      <c r="K874" s="31"/>
      <c r="L874" s="59" t="str">
        <f t="shared" si="65"/>
        <v>数据有误</v>
      </c>
      <c r="M874" s="60" t="str">
        <f t="shared" si="66"/>
        <v>请检查身份证输入</v>
      </c>
      <c r="N874" s="60" t="str">
        <f t="shared" si="67"/>
        <v>不合格</v>
      </c>
      <c r="O874" s="60" t="str">
        <f t="shared" si="68"/>
        <v>无误</v>
      </c>
      <c r="P874" s="61" t="str">
        <f t="shared" si="69"/>
        <v>现有段位有误</v>
      </c>
    </row>
    <row r="875" ht="18.75" spans="1:16">
      <c r="A875" s="27">
        <v>872</v>
      </c>
      <c r="B875" s="31"/>
      <c r="C875" s="31"/>
      <c r="D875" s="31"/>
      <c r="E875" s="33"/>
      <c r="F875" s="30"/>
      <c r="G875" s="30"/>
      <c r="H875" s="30"/>
      <c r="I875" s="31"/>
      <c r="J875" s="31"/>
      <c r="K875" s="31"/>
      <c r="L875" s="59" t="str">
        <f t="shared" si="65"/>
        <v>数据有误</v>
      </c>
      <c r="M875" s="60" t="str">
        <f t="shared" si="66"/>
        <v>请检查身份证输入</v>
      </c>
      <c r="N875" s="60" t="str">
        <f t="shared" si="67"/>
        <v>不合格</v>
      </c>
      <c r="O875" s="60" t="str">
        <f t="shared" si="68"/>
        <v>无误</v>
      </c>
      <c r="P875" s="61" t="str">
        <f t="shared" si="69"/>
        <v>现有段位有误</v>
      </c>
    </row>
    <row r="876" ht="18.75" spans="1:16">
      <c r="A876" s="27">
        <v>873</v>
      </c>
      <c r="B876" s="31"/>
      <c r="C876" s="31"/>
      <c r="D876" s="31"/>
      <c r="E876" s="33"/>
      <c r="F876" s="30"/>
      <c r="G876" s="30"/>
      <c r="H876" s="30"/>
      <c r="I876" s="31"/>
      <c r="J876" s="31"/>
      <c r="K876" s="31"/>
      <c r="L876" s="59" t="str">
        <f t="shared" si="65"/>
        <v>数据有误</v>
      </c>
      <c r="M876" s="60" t="str">
        <f t="shared" si="66"/>
        <v>请检查身份证输入</v>
      </c>
      <c r="N876" s="60" t="str">
        <f t="shared" si="67"/>
        <v>不合格</v>
      </c>
      <c r="O876" s="60" t="str">
        <f t="shared" si="68"/>
        <v>无误</v>
      </c>
      <c r="P876" s="61" t="str">
        <f t="shared" si="69"/>
        <v>现有段位有误</v>
      </c>
    </row>
    <row r="877" ht="18.75" spans="1:16">
      <c r="A877" s="27">
        <v>874</v>
      </c>
      <c r="B877" s="31"/>
      <c r="C877" s="31"/>
      <c r="D877" s="31"/>
      <c r="E877" s="33"/>
      <c r="F877" s="30"/>
      <c r="G877" s="30"/>
      <c r="H877" s="30"/>
      <c r="I877" s="31"/>
      <c r="J877" s="31"/>
      <c r="K877" s="31"/>
      <c r="L877" s="59" t="str">
        <f t="shared" si="65"/>
        <v>数据有误</v>
      </c>
      <c r="M877" s="60" t="str">
        <f t="shared" si="66"/>
        <v>请检查身份证输入</v>
      </c>
      <c r="N877" s="60" t="str">
        <f t="shared" si="67"/>
        <v>不合格</v>
      </c>
      <c r="O877" s="60" t="str">
        <f t="shared" si="68"/>
        <v>无误</v>
      </c>
      <c r="P877" s="61" t="str">
        <f t="shared" si="69"/>
        <v>现有段位有误</v>
      </c>
    </row>
    <row r="878" ht="18.75" spans="1:16">
      <c r="A878" s="27">
        <v>875</v>
      </c>
      <c r="B878" s="31"/>
      <c r="C878" s="31"/>
      <c r="D878" s="31"/>
      <c r="E878" s="33"/>
      <c r="F878" s="30"/>
      <c r="G878" s="30"/>
      <c r="H878" s="30"/>
      <c r="I878" s="31"/>
      <c r="J878" s="31"/>
      <c r="K878" s="31"/>
      <c r="L878" s="59" t="str">
        <f t="shared" si="65"/>
        <v>数据有误</v>
      </c>
      <c r="M878" s="60" t="str">
        <f t="shared" si="66"/>
        <v>请检查身份证输入</v>
      </c>
      <c r="N878" s="60" t="str">
        <f t="shared" si="67"/>
        <v>不合格</v>
      </c>
      <c r="O878" s="60" t="str">
        <f t="shared" si="68"/>
        <v>无误</v>
      </c>
      <c r="P878" s="61" t="str">
        <f t="shared" si="69"/>
        <v>现有段位有误</v>
      </c>
    </row>
    <row r="879" ht="18.75" spans="1:16">
      <c r="A879" s="27">
        <v>876</v>
      </c>
      <c r="B879" s="31"/>
      <c r="C879" s="31"/>
      <c r="D879" s="31"/>
      <c r="E879" s="33"/>
      <c r="F879" s="30"/>
      <c r="G879" s="30"/>
      <c r="H879" s="30"/>
      <c r="I879" s="31"/>
      <c r="J879" s="31"/>
      <c r="K879" s="31"/>
      <c r="L879" s="59" t="str">
        <f t="shared" si="65"/>
        <v>数据有误</v>
      </c>
      <c r="M879" s="60" t="str">
        <f t="shared" si="66"/>
        <v>请检查身份证输入</v>
      </c>
      <c r="N879" s="60" t="str">
        <f t="shared" si="67"/>
        <v>不合格</v>
      </c>
      <c r="O879" s="60" t="str">
        <f t="shared" si="68"/>
        <v>无误</v>
      </c>
      <c r="P879" s="61" t="str">
        <f t="shared" si="69"/>
        <v>现有段位有误</v>
      </c>
    </row>
    <row r="880" ht="18.75" spans="1:16">
      <c r="A880" s="27">
        <v>877</v>
      </c>
      <c r="B880" s="31"/>
      <c r="C880" s="31"/>
      <c r="D880" s="31"/>
      <c r="E880" s="33"/>
      <c r="F880" s="30"/>
      <c r="G880" s="30"/>
      <c r="H880" s="30"/>
      <c r="I880" s="31"/>
      <c r="J880" s="31"/>
      <c r="K880" s="31"/>
      <c r="L880" s="59" t="str">
        <f t="shared" si="65"/>
        <v>数据有误</v>
      </c>
      <c r="M880" s="60" t="str">
        <f t="shared" si="66"/>
        <v>请检查身份证输入</v>
      </c>
      <c r="N880" s="60" t="str">
        <f t="shared" si="67"/>
        <v>不合格</v>
      </c>
      <c r="O880" s="60" t="str">
        <f t="shared" si="68"/>
        <v>无误</v>
      </c>
      <c r="P880" s="61" t="str">
        <f t="shared" si="69"/>
        <v>现有段位有误</v>
      </c>
    </row>
    <row r="881" ht="18.75" spans="1:16">
      <c r="A881" s="27">
        <v>878</v>
      </c>
      <c r="B881" s="31"/>
      <c r="C881" s="31"/>
      <c r="D881" s="31"/>
      <c r="E881" s="33"/>
      <c r="F881" s="30"/>
      <c r="G881" s="30"/>
      <c r="H881" s="30"/>
      <c r="I881" s="31"/>
      <c r="J881" s="31"/>
      <c r="K881" s="31"/>
      <c r="L881" s="59" t="str">
        <f t="shared" si="65"/>
        <v>数据有误</v>
      </c>
      <c r="M881" s="60" t="str">
        <f t="shared" si="66"/>
        <v>请检查身份证输入</v>
      </c>
      <c r="N881" s="60" t="str">
        <f t="shared" si="67"/>
        <v>不合格</v>
      </c>
      <c r="O881" s="60" t="str">
        <f t="shared" si="68"/>
        <v>无误</v>
      </c>
      <c r="P881" s="61" t="str">
        <f t="shared" si="69"/>
        <v>现有段位有误</v>
      </c>
    </row>
    <row r="882" ht="18.75" spans="1:16">
      <c r="A882" s="27">
        <v>879</v>
      </c>
      <c r="B882" s="31"/>
      <c r="C882" s="31"/>
      <c r="D882" s="31"/>
      <c r="E882" s="33"/>
      <c r="F882" s="30"/>
      <c r="G882" s="30"/>
      <c r="H882" s="30"/>
      <c r="I882" s="31"/>
      <c r="J882" s="31"/>
      <c r="K882" s="31"/>
      <c r="L882" s="59" t="str">
        <f t="shared" si="65"/>
        <v>数据有误</v>
      </c>
      <c r="M882" s="60" t="str">
        <f t="shared" si="66"/>
        <v>请检查身份证输入</v>
      </c>
      <c r="N882" s="60" t="str">
        <f t="shared" si="67"/>
        <v>不合格</v>
      </c>
      <c r="O882" s="60" t="str">
        <f t="shared" si="68"/>
        <v>无误</v>
      </c>
      <c r="P882" s="61" t="str">
        <f t="shared" si="69"/>
        <v>现有段位有误</v>
      </c>
    </row>
    <row r="883" ht="18.75" spans="1:16">
      <c r="A883" s="27">
        <v>880</v>
      </c>
      <c r="B883" s="31"/>
      <c r="C883" s="31"/>
      <c r="D883" s="31"/>
      <c r="E883" s="33"/>
      <c r="F883" s="30"/>
      <c r="G883" s="30"/>
      <c r="H883" s="30"/>
      <c r="I883" s="31"/>
      <c r="J883" s="31"/>
      <c r="K883" s="31"/>
      <c r="L883" s="59" t="str">
        <f t="shared" si="65"/>
        <v>数据有误</v>
      </c>
      <c r="M883" s="60" t="str">
        <f t="shared" si="66"/>
        <v>请检查身份证输入</v>
      </c>
      <c r="N883" s="60" t="str">
        <f t="shared" si="67"/>
        <v>不合格</v>
      </c>
      <c r="O883" s="60" t="str">
        <f t="shared" si="68"/>
        <v>无误</v>
      </c>
      <c r="P883" s="61" t="str">
        <f t="shared" si="69"/>
        <v>现有段位有误</v>
      </c>
    </row>
    <row r="884" ht="18.75" spans="1:16">
      <c r="A884" s="27">
        <v>881</v>
      </c>
      <c r="B884" s="31"/>
      <c r="C884" s="31"/>
      <c r="D884" s="31"/>
      <c r="E884" s="33"/>
      <c r="F884" s="30"/>
      <c r="G884" s="30"/>
      <c r="H884" s="30"/>
      <c r="I884" s="31"/>
      <c r="J884" s="31"/>
      <c r="K884" s="31"/>
      <c r="L884" s="59" t="str">
        <f t="shared" si="65"/>
        <v>数据有误</v>
      </c>
      <c r="M884" s="60" t="str">
        <f t="shared" si="66"/>
        <v>请检查身份证输入</v>
      </c>
      <c r="N884" s="60" t="str">
        <f t="shared" si="67"/>
        <v>不合格</v>
      </c>
      <c r="O884" s="60" t="str">
        <f t="shared" si="68"/>
        <v>无误</v>
      </c>
      <c r="P884" s="61" t="str">
        <f t="shared" si="69"/>
        <v>现有段位有误</v>
      </c>
    </row>
    <row r="885" ht="18.75" spans="1:16">
      <c r="A885" s="27">
        <v>882</v>
      </c>
      <c r="B885" s="39"/>
      <c r="C885" s="39"/>
      <c r="D885" s="39"/>
      <c r="E885" s="45"/>
      <c r="F885" s="30"/>
      <c r="G885" s="30"/>
      <c r="H885" s="30"/>
      <c r="I885" s="31"/>
      <c r="J885" s="31"/>
      <c r="K885" s="31"/>
      <c r="L885" s="59" t="str">
        <f t="shared" si="65"/>
        <v>数据有误</v>
      </c>
      <c r="M885" s="60" t="str">
        <f t="shared" si="66"/>
        <v>请检查身份证输入</v>
      </c>
      <c r="N885" s="60" t="str">
        <f t="shared" si="67"/>
        <v>不合格</v>
      </c>
      <c r="O885" s="60" t="str">
        <f t="shared" si="68"/>
        <v>无误</v>
      </c>
      <c r="P885" s="61" t="str">
        <f t="shared" si="69"/>
        <v>现有段位有误</v>
      </c>
    </row>
    <row r="886" ht="18.75" spans="1:16">
      <c r="A886" s="27">
        <v>883</v>
      </c>
      <c r="B886" s="31"/>
      <c r="C886" s="31"/>
      <c r="D886" s="31"/>
      <c r="E886" s="33"/>
      <c r="F886" s="30"/>
      <c r="G886" s="30"/>
      <c r="H886" s="30"/>
      <c r="I886" s="31"/>
      <c r="J886" s="31"/>
      <c r="K886" s="31"/>
      <c r="L886" s="59" t="str">
        <f t="shared" si="65"/>
        <v>数据有误</v>
      </c>
      <c r="M886" s="60" t="str">
        <f t="shared" si="66"/>
        <v>请检查身份证输入</v>
      </c>
      <c r="N886" s="60" t="str">
        <f t="shared" si="67"/>
        <v>不合格</v>
      </c>
      <c r="O886" s="60" t="str">
        <f t="shared" si="68"/>
        <v>无误</v>
      </c>
      <c r="P886" s="61" t="str">
        <f t="shared" si="69"/>
        <v>现有段位有误</v>
      </c>
    </row>
    <row r="887" ht="18.75" spans="1:16">
      <c r="A887" s="27">
        <v>884</v>
      </c>
      <c r="B887" s="31"/>
      <c r="C887" s="31"/>
      <c r="D887" s="31"/>
      <c r="E887" s="33"/>
      <c r="F887" s="30"/>
      <c r="G887" s="30"/>
      <c r="H887" s="30"/>
      <c r="I887" s="31"/>
      <c r="J887" s="31"/>
      <c r="K887" s="31"/>
      <c r="L887" s="59" t="str">
        <f t="shared" si="65"/>
        <v>数据有误</v>
      </c>
      <c r="M887" s="60" t="str">
        <f t="shared" si="66"/>
        <v>请检查身份证输入</v>
      </c>
      <c r="N887" s="60" t="str">
        <f t="shared" si="67"/>
        <v>不合格</v>
      </c>
      <c r="O887" s="60" t="str">
        <f t="shared" si="68"/>
        <v>无误</v>
      </c>
      <c r="P887" s="61" t="str">
        <f t="shared" si="69"/>
        <v>现有段位有误</v>
      </c>
    </row>
    <row r="888" ht="18.75" spans="1:16">
      <c r="A888" s="27">
        <v>885</v>
      </c>
      <c r="B888" s="39"/>
      <c r="C888" s="39"/>
      <c r="D888" s="31"/>
      <c r="E888" s="33"/>
      <c r="F888" s="30"/>
      <c r="G888" s="30"/>
      <c r="H888" s="30"/>
      <c r="I888" s="31"/>
      <c r="J888" s="31"/>
      <c r="K888" s="31"/>
      <c r="L888" s="59" t="str">
        <f t="shared" si="65"/>
        <v>数据有误</v>
      </c>
      <c r="M888" s="60" t="str">
        <f t="shared" si="66"/>
        <v>请检查身份证输入</v>
      </c>
      <c r="N888" s="60" t="str">
        <f t="shared" si="67"/>
        <v>不合格</v>
      </c>
      <c r="O888" s="60" t="str">
        <f t="shared" si="68"/>
        <v>无误</v>
      </c>
      <c r="P888" s="61" t="str">
        <f t="shared" si="69"/>
        <v>现有段位有误</v>
      </c>
    </row>
    <row r="889" ht="18.75" spans="1:16">
      <c r="A889" s="27">
        <v>886</v>
      </c>
      <c r="B889" s="31"/>
      <c r="C889" s="31"/>
      <c r="D889" s="31"/>
      <c r="E889" s="33"/>
      <c r="F889" s="30"/>
      <c r="G889" s="30"/>
      <c r="H889" s="30"/>
      <c r="I889" s="31"/>
      <c r="J889" s="31"/>
      <c r="K889" s="31"/>
      <c r="L889" s="59" t="str">
        <f t="shared" si="65"/>
        <v>数据有误</v>
      </c>
      <c r="M889" s="60" t="str">
        <f t="shared" si="66"/>
        <v>请检查身份证输入</v>
      </c>
      <c r="N889" s="60" t="str">
        <f t="shared" si="67"/>
        <v>不合格</v>
      </c>
      <c r="O889" s="60" t="str">
        <f t="shared" si="68"/>
        <v>无误</v>
      </c>
      <c r="P889" s="61" t="str">
        <f t="shared" si="69"/>
        <v>现有段位有误</v>
      </c>
    </row>
    <row r="890" ht="18.75" spans="1:16">
      <c r="A890" s="27">
        <v>887</v>
      </c>
      <c r="B890" s="31"/>
      <c r="C890" s="31"/>
      <c r="D890" s="31"/>
      <c r="E890" s="33"/>
      <c r="F890" s="30"/>
      <c r="G890" s="30"/>
      <c r="H890" s="30"/>
      <c r="I890" s="31"/>
      <c r="J890" s="31"/>
      <c r="K890" s="31"/>
      <c r="L890" s="59" t="str">
        <f t="shared" si="65"/>
        <v>数据有误</v>
      </c>
      <c r="M890" s="60" t="str">
        <f t="shared" si="66"/>
        <v>请检查身份证输入</v>
      </c>
      <c r="N890" s="60" t="str">
        <f t="shared" si="67"/>
        <v>不合格</v>
      </c>
      <c r="O890" s="60" t="str">
        <f t="shared" si="68"/>
        <v>无误</v>
      </c>
      <c r="P890" s="61" t="str">
        <f t="shared" si="69"/>
        <v>现有段位有误</v>
      </c>
    </row>
    <row r="891" ht="18.75" spans="1:16">
      <c r="A891" s="27">
        <v>888</v>
      </c>
      <c r="B891" s="31"/>
      <c r="C891" s="31"/>
      <c r="D891" s="31"/>
      <c r="E891" s="33"/>
      <c r="F891" s="30"/>
      <c r="G891" s="30"/>
      <c r="H891" s="30"/>
      <c r="I891" s="31"/>
      <c r="J891" s="31"/>
      <c r="K891" s="31"/>
      <c r="L891" s="59" t="str">
        <f t="shared" si="65"/>
        <v>数据有误</v>
      </c>
      <c r="M891" s="60" t="str">
        <f t="shared" si="66"/>
        <v>请检查身份证输入</v>
      </c>
      <c r="N891" s="60" t="str">
        <f t="shared" si="67"/>
        <v>不合格</v>
      </c>
      <c r="O891" s="60" t="str">
        <f t="shared" si="68"/>
        <v>无误</v>
      </c>
      <c r="P891" s="61" t="str">
        <f t="shared" si="69"/>
        <v>现有段位有误</v>
      </c>
    </row>
    <row r="892" ht="18.75" spans="1:16">
      <c r="A892" s="27">
        <v>889</v>
      </c>
      <c r="B892" s="31"/>
      <c r="C892" s="31"/>
      <c r="D892" s="31"/>
      <c r="E892" s="33"/>
      <c r="F892" s="30"/>
      <c r="G892" s="30"/>
      <c r="H892" s="30"/>
      <c r="I892" s="31"/>
      <c r="J892" s="31"/>
      <c r="K892" s="31"/>
      <c r="L892" s="59" t="str">
        <f t="shared" si="65"/>
        <v>数据有误</v>
      </c>
      <c r="M892" s="60" t="str">
        <f t="shared" si="66"/>
        <v>请检查身份证输入</v>
      </c>
      <c r="N892" s="60" t="str">
        <f t="shared" si="67"/>
        <v>不合格</v>
      </c>
      <c r="O892" s="60" t="str">
        <f t="shared" si="68"/>
        <v>无误</v>
      </c>
      <c r="P892" s="61" t="str">
        <f t="shared" si="69"/>
        <v>现有段位有误</v>
      </c>
    </row>
    <row r="893" ht="18.75" spans="1:16">
      <c r="A893" s="27">
        <v>890</v>
      </c>
      <c r="B893" s="31"/>
      <c r="C893" s="31"/>
      <c r="D893" s="31"/>
      <c r="E893" s="33"/>
      <c r="F893" s="30"/>
      <c r="G893" s="30"/>
      <c r="H893" s="30"/>
      <c r="I893" s="31"/>
      <c r="J893" s="31"/>
      <c r="K893" s="31"/>
      <c r="L893" s="59" t="str">
        <f t="shared" si="65"/>
        <v>数据有误</v>
      </c>
      <c r="M893" s="60" t="str">
        <f t="shared" si="66"/>
        <v>请检查身份证输入</v>
      </c>
      <c r="N893" s="60" t="str">
        <f t="shared" si="67"/>
        <v>不合格</v>
      </c>
      <c r="O893" s="60" t="str">
        <f t="shared" si="68"/>
        <v>无误</v>
      </c>
      <c r="P893" s="61" t="str">
        <f t="shared" si="69"/>
        <v>现有段位有误</v>
      </c>
    </row>
    <row r="894" ht="18.75" spans="1:16">
      <c r="A894" s="27">
        <v>891</v>
      </c>
      <c r="B894" s="31"/>
      <c r="C894" s="31"/>
      <c r="D894" s="38"/>
      <c r="E894" s="34"/>
      <c r="F894" s="30"/>
      <c r="G894" s="30"/>
      <c r="H894" s="30"/>
      <c r="I894" s="31"/>
      <c r="J894" s="31"/>
      <c r="K894" s="31"/>
      <c r="L894" s="59" t="str">
        <f t="shared" si="65"/>
        <v>数据有误</v>
      </c>
      <c r="M894" s="60" t="str">
        <f t="shared" si="66"/>
        <v>请检查身份证输入</v>
      </c>
      <c r="N894" s="60" t="str">
        <f t="shared" si="67"/>
        <v>不合格</v>
      </c>
      <c r="O894" s="60" t="str">
        <f t="shared" si="68"/>
        <v>无误</v>
      </c>
      <c r="P894" s="61" t="str">
        <f t="shared" si="69"/>
        <v>现有段位有误</v>
      </c>
    </row>
    <row r="895" ht="18.75" spans="1:16">
      <c r="A895" s="27">
        <v>892</v>
      </c>
      <c r="B895" s="31"/>
      <c r="C895" s="31"/>
      <c r="D895" s="31"/>
      <c r="E895" s="33"/>
      <c r="F895" s="30"/>
      <c r="G895" s="30"/>
      <c r="H895" s="30"/>
      <c r="I895" s="31"/>
      <c r="J895" s="31"/>
      <c r="K895" s="31"/>
      <c r="L895" s="59" t="str">
        <f t="shared" si="65"/>
        <v>数据有误</v>
      </c>
      <c r="M895" s="60" t="str">
        <f t="shared" si="66"/>
        <v>请检查身份证输入</v>
      </c>
      <c r="N895" s="60" t="str">
        <f t="shared" si="67"/>
        <v>不合格</v>
      </c>
      <c r="O895" s="60" t="str">
        <f t="shared" si="68"/>
        <v>无误</v>
      </c>
      <c r="P895" s="61" t="str">
        <f t="shared" si="69"/>
        <v>现有段位有误</v>
      </c>
    </row>
    <row r="896" ht="18.75" spans="1:16">
      <c r="A896" s="27">
        <v>893</v>
      </c>
      <c r="B896" s="31"/>
      <c r="C896" s="31"/>
      <c r="D896" s="31"/>
      <c r="E896" s="33"/>
      <c r="F896" s="30"/>
      <c r="G896" s="30"/>
      <c r="H896" s="30"/>
      <c r="I896" s="31"/>
      <c r="J896" s="31"/>
      <c r="K896" s="31"/>
      <c r="L896" s="59" t="str">
        <f t="shared" si="65"/>
        <v>数据有误</v>
      </c>
      <c r="M896" s="60" t="str">
        <f t="shared" si="66"/>
        <v>请检查身份证输入</v>
      </c>
      <c r="N896" s="60" t="str">
        <f t="shared" si="67"/>
        <v>不合格</v>
      </c>
      <c r="O896" s="60" t="str">
        <f t="shared" si="68"/>
        <v>无误</v>
      </c>
      <c r="P896" s="61" t="str">
        <f t="shared" si="69"/>
        <v>现有段位有误</v>
      </c>
    </row>
    <row r="897" ht="18.75" spans="1:16">
      <c r="A897" s="27">
        <v>894</v>
      </c>
      <c r="B897" s="31"/>
      <c r="C897" s="31"/>
      <c r="D897" s="31"/>
      <c r="E897" s="33"/>
      <c r="F897" s="30"/>
      <c r="G897" s="30"/>
      <c r="H897" s="30"/>
      <c r="I897" s="31"/>
      <c r="J897" s="31"/>
      <c r="K897" s="31"/>
      <c r="L897" s="59" t="str">
        <f t="shared" si="65"/>
        <v>数据有误</v>
      </c>
      <c r="M897" s="60" t="str">
        <f t="shared" si="66"/>
        <v>请检查身份证输入</v>
      </c>
      <c r="N897" s="60" t="str">
        <f t="shared" si="67"/>
        <v>不合格</v>
      </c>
      <c r="O897" s="60" t="str">
        <f t="shared" si="68"/>
        <v>无误</v>
      </c>
      <c r="P897" s="61" t="str">
        <f t="shared" si="69"/>
        <v>现有段位有误</v>
      </c>
    </row>
    <row r="898" ht="18.75" spans="1:16">
      <c r="A898" s="27">
        <v>895</v>
      </c>
      <c r="B898" s="41"/>
      <c r="C898" s="41"/>
      <c r="D898" s="41"/>
      <c r="E898" s="70"/>
      <c r="F898" s="30"/>
      <c r="G898" s="30"/>
      <c r="H898" s="30"/>
      <c r="I898" s="62"/>
      <c r="J898" s="62"/>
      <c r="K898" s="62"/>
      <c r="L898" s="59" t="str">
        <f t="shared" si="65"/>
        <v>数据有误</v>
      </c>
      <c r="M898" s="60" t="str">
        <f t="shared" si="66"/>
        <v>请检查身份证输入</v>
      </c>
      <c r="N898" s="60" t="str">
        <f t="shared" si="67"/>
        <v>不合格</v>
      </c>
      <c r="O898" s="60" t="str">
        <f t="shared" si="68"/>
        <v>无误</v>
      </c>
      <c r="P898" s="61" t="str">
        <f t="shared" si="69"/>
        <v>现有段位有误</v>
      </c>
    </row>
    <row r="899" ht="18.75" spans="1:16">
      <c r="A899" s="27">
        <v>896</v>
      </c>
      <c r="B899" s="35"/>
      <c r="C899" s="35"/>
      <c r="D899" s="35"/>
      <c r="E899" s="32"/>
      <c r="F899" s="30"/>
      <c r="G899" s="30"/>
      <c r="H899" s="30"/>
      <c r="I899" s="31"/>
      <c r="J899" s="31"/>
      <c r="K899" s="31"/>
      <c r="L899" s="59" t="str">
        <f t="shared" si="65"/>
        <v>数据有误</v>
      </c>
      <c r="M899" s="60" t="str">
        <f t="shared" si="66"/>
        <v>请检查身份证输入</v>
      </c>
      <c r="N899" s="60" t="str">
        <f t="shared" si="67"/>
        <v>不合格</v>
      </c>
      <c r="O899" s="60" t="str">
        <f t="shared" si="68"/>
        <v>无误</v>
      </c>
      <c r="P899" s="61" t="str">
        <f t="shared" si="69"/>
        <v>现有段位有误</v>
      </c>
    </row>
    <row r="900" ht="18.75" spans="1:16">
      <c r="A900" s="27">
        <v>897</v>
      </c>
      <c r="B900" s="31"/>
      <c r="C900" s="31"/>
      <c r="D900" s="31"/>
      <c r="E900" s="33"/>
      <c r="F900" s="30"/>
      <c r="G900" s="30"/>
      <c r="H900" s="30"/>
      <c r="I900" s="31"/>
      <c r="J900" s="31"/>
      <c r="K900" s="31"/>
      <c r="L900" s="59" t="str">
        <f t="shared" si="65"/>
        <v>数据有误</v>
      </c>
      <c r="M900" s="60" t="str">
        <f t="shared" si="66"/>
        <v>请检查身份证输入</v>
      </c>
      <c r="N900" s="60" t="str">
        <f t="shared" si="67"/>
        <v>不合格</v>
      </c>
      <c r="O900" s="60" t="str">
        <f t="shared" si="68"/>
        <v>无误</v>
      </c>
      <c r="P900" s="61" t="str">
        <f t="shared" si="69"/>
        <v>现有段位有误</v>
      </c>
    </row>
    <row r="901" ht="18.75" spans="1:16">
      <c r="A901" s="27">
        <v>898</v>
      </c>
      <c r="B901" s="31"/>
      <c r="C901" s="31"/>
      <c r="D901" s="31"/>
      <c r="E901" s="33"/>
      <c r="F901" s="30"/>
      <c r="G901" s="30"/>
      <c r="H901" s="30"/>
      <c r="I901" s="31"/>
      <c r="J901" s="31"/>
      <c r="K901" s="31"/>
      <c r="L901" s="59" t="str">
        <f t="shared" ref="L901:L964" si="70">IFERROR(VALUE(MID(E901,7,8)),"数据有误")</f>
        <v>数据有误</v>
      </c>
      <c r="M901" s="60" t="str">
        <f t="shared" ref="M901:M964" si="71">IFERROR(IF(ISODD(MID(E901,17,1)),"男","女"),"请检查身份证输入")</f>
        <v>请检查身份证输入</v>
      </c>
      <c r="N901" s="60" t="str">
        <f t="shared" ref="N901:N964" si="72">IF(M901=C901,"合格","不合格")</f>
        <v>不合格</v>
      </c>
      <c r="O901" s="60" t="str">
        <f t="shared" ref="O901:O964" si="73">IF(MID(E901,16,3)="000","有误","无误")</f>
        <v>无误</v>
      </c>
      <c r="P901" s="61" t="str">
        <f t="shared" ref="P901:P964" si="74">IF(OR(D901="晋升2级组",D901="晋升1级组"),150,IF(D901="晋升1段组",180,IF(OR(D901="晋升2段组",D901="晋升3段组"),220,IF(OR(D901="晋升4段组",D901="晋升5段组"),240,IF(D901="晋升6段组",260,"现有段位有误")))))</f>
        <v>现有段位有误</v>
      </c>
    </row>
    <row r="902" ht="18.75" spans="1:16">
      <c r="A902" s="27">
        <v>899</v>
      </c>
      <c r="B902" s="31"/>
      <c r="C902" s="31"/>
      <c r="D902" s="31"/>
      <c r="E902" s="33"/>
      <c r="F902" s="30"/>
      <c r="G902" s="30"/>
      <c r="H902" s="30"/>
      <c r="I902" s="31"/>
      <c r="J902" s="31"/>
      <c r="K902" s="31"/>
      <c r="L902" s="59" t="str">
        <f t="shared" si="70"/>
        <v>数据有误</v>
      </c>
      <c r="M902" s="60" t="str">
        <f t="shared" si="71"/>
        <v>请检查身份证输入</v>
      </c>
      <c r="N902" s="60" t="str">
        <f t="shared" si="72"/>
        <v>不合格</v>
      </c>
      <c r="O902" s="60" t="str">
        <f t="shared" si="73"/>
        <v>无误</v>
      </c>
      <c r="P902" s="61" t="str">
        <f t="shared" si="74"/>
        <v>现有段位有误</v>
      </c>
    </row>
    <row r="903" ht="18.75" spans="1:16">
      <c r="A903" s="27">
        <v>900</v>
      </c>
      <c r="B903" s="31"/>
      <c r="C903" s="31"/>
      <c r="D903" s="31"/>
      <c r="E903" s="33"/>
      <c r="F903" s="30"/>
      <c r="G903" s="30"/>
      <c r="H903" s="30"/>
      <c r="I903" s="31"/>
      <c r="J903" s="31"/>
      <c r="K903" s="31"/>
      <c r="L903" s="59" t="str">
        <f t="shared" si="70"/>
        <v>数据有误</v>
      </c>
      <c r="M903" s="60" t="str">
        <f t="shared" si="71"/>
        <v>请检查身份证输入</v>
      </c>
      <c r="N903" s="60" t="str">
        <f t="shared" si="72"/>
        <v>不合格</v>
      </c>
      <c r="O903" s="60" t="str">
        <f t="shared" si="73"/>
        <v>无误</v>
      </c>
      <c r="P903" s="61" t="str">
        <f t="shared" si="74"/>
        <v>现有段位有误</v>
      </c>
    </row>
    <row r="904" ht="18.75" spans="1:16">
      <c r="A904" s="27">
        <v>901</v>
      </c>
      <c r="B904" s="31"/>
      <c r="C904" s="31"/>
      <c r="D904" s="31"/>
      <c r="E904" s="33"/>
      <c r="F904" s="30"/>
      <c r="G904" s="30"/>
      <c r="H904" s="30"/>
      <c r="I904" s="31"/>
      <c r="J904" s="31"/>
      <c r="K904" s="31"/>
      <c r="L904" s="59" t="str">
        <f t="shared" si="70"/>
        <v>数据有误</v>
      </c>
      <c r="M904" s="60" t="str">
        <f t="shared" si="71"/>
        <v>请检查身份证输入</v>
      </c>
      <c r="N904" s="60" t="str">
        <f t="shared" si="72"/>
        <v>不合格</v>
      </c>
      <c r="O904" s="60" t="str">
        <f t="shared" si="73"/>
        <v>无误</v>
      </c>
      <c r="P904" s="61" t="str">
        <f t="shared" si="74"/>
        <v>现有段位有误</v>
      </c>
    </row>
    <row r="905" ht="18.75" spans="1:16">
      <c r="A905" s="27">
        <v>902</v>
      </c>
      <c r="B905" s="31"/>
      <c r="C905" s="31"/>
      <c r="D905" s="31"/>
      <c r="E905" s="33"/>
      <c r="F905" s="30"/>
      <c r="G905" s="30"/>
      <c r="H905" s="30"/>
      <c r="I905" s="31"/>
      <c r="J905" s="31"/>
      <c r="K905" s="31"/>
      <c r="L905" s="59" t="str">
        <f t="shared" si="70"/>
        <v>数据有误</v>
      </c>
      <c r="M905" s="60" t="str">
        <f t="shared" si="71"/>
        <v>请检查身份证输入</v>
      </c>
      <c r="N905" s="60" t="str">
        <f t="shared" si="72"/>
        <v>不合格</v>
      </c>
      <c r="O905" s="60" t="str">
        <f t="shared" si="73"/>
        <v>无误</v>
      </c>
      <c r="P905" s="61" t="str">
        <f t="shared" si="74"/>
        <v>现有段位有误</v>
      </c>
    </row>
    <row r="906" ht="18.75" spans="1:16">
      <c r="A906" s="27">
        <v>903</v>
      </c>
      <c r="B906" s="39"/>
      <c r="C906" s="31"/>
      <c r="D906" s="31"/>
      <c r="E906" s="33"/>
      <c r="F906" s="30"/>
      <c r="G906" s="30"/>
      <c r="H906" s="30"/>
      <c r="I906" s="31"/>
      <c r="J906" s="31"/>
      <c r="K906" s="31"/>
      <c r="L906" s="59" t="str">
        <f t="shared" si="70"/>
        <v>数据有误</v>
      </c>
      <c r="M906" s="60" t="str">
        <f t="shared" si="71"/>
        <v>请检查身份证输入</v>
      </c>
      <c r="N906" s="60" t="str">
        <f t="shared" si="72"/>
        <v>不合格</v>
      </c>
      <c r="O906" s="60" t="str">
        <f t="shared" si="73"/>
        <v>无误</v>
      </c>
      <c r="P906" s="61" t="str">
        <f t="shared" si="74"/>
        <v>现有段位有误</v>
      </c>
    </row>
    <row r="907" ht="18.75" spans="1:16">
      <c r="A907" s="27">
        <v>904</v>
      </c>
      <c r="B907" s="46"/>
      <c r="C907" s="46"/>
      <c r="D907" s="46"/>
      <c r="E907" s="47"/>
      <c r="F907" s="30"/>
      <c r="G907" s="30"/>
      <c r="H907" s="30"/>
      <c r="I907" s="31"/>
      <c r="J907" s="31"/>
      <c r="K907" s="31"/>
      <c r="L907" s="59" t="str">
        <f t="shared" si="70"/>
        <v>数据有误</v>
      </c>
      <c r="M907" s="60" t="str">
        <f t="shared" si="71"/>
        <v>请检查身份证输入</v>
      </c>
      <c r="N907" s="60" t="str">
        <f t="shared" si="72"/>
        <v>不合格</v>
      </c>
      <c r="O907" s="60" t="str">
        <f t="shared" si="73"/>
        <v>无误</v>
      </c>
      <c r="P907" s="61" t="str">
        <f t="shared" si="74"/>
        <v>现有段位有误</v>
      </c>
    </row>
    <row r="908" ht="18.75" spans="1:16">
      <c r="A908" s="27">
        <v>905</v>
      </c>
      <c r="B908" s="31"/>
      <c r="C908" s="31"/>
      <c r="D908" s="31"/>
      <c r="E908" s="33"/>
      <c r="F908" s="30"/>
      <c r="G908" s="30"/>
      <c r="H908" s="30"/>
      <c r="I908" s="31"/>
      <c r="J908" s="31"/>
      <c r="K908" s="31"/>
      <c r="L908" s="59" t="str">
        <f t="shared" si="70"/>
        <v>数据有误</v>
      </c>
      <c r="M908" s="60" t="str">
        <f t="shared" si="71"/>
        <v>请检查身份证输入</v>
      </c>
      <c r="N908" s="60" t="str">
        <f t="shared" si="72"/>
        <v>不合格</v>
      </c>
      <c r="O908" s="60" t="str">
        <f t="shared" si="73"/>
        <v>无误</v>
      </c>
      <c r="P908" s="61" t="str">
        <f t="shared" si="74"/>
        <v>现有段位有误</v>
      </c>
    </row>
    <row r="909" ht="18.75" spans="1:16">
      <c r="A909" s="27">
        <v>906</v>
      </c>
      <c r="B909" s="35"/>
      <c r="C909" s="35"/>
      <c r="D909" s="35"/>
      <c r="E909" s="32"/>
      <c r="F909" s="30"/>
      <c r="G909" s="30"/>
      <c r="H909" s="30"/>
      <c r="I909" s="31"/>
      <c r="J909" s="31"/>
      <c r="K909" s="31"/>
      <c r="L909" s="59" t="str">
        <f t="shared" si="70"/>
        <v>数据有误</v>
      </c>
      <c r="M909" s="60" t="str">
        <f t="shared" si="71"/>
        <v>请检查身份证输入</v>
      </c>
      <c r="N909" s="60" t="str">
        <f t="shared" si="72"/>
        <v>不合格</v>
      </c>
      <c r="O909" s="60" t="str">
        <f t="shared" si="73"/>
        <v>无误</v>
      </c>
      <c r="P909" s="61" t="str">
        <f t="shared" si="74"/>
        <v>现有段位有误</v>
      </c>
    </row>
    <row r="910" ht="18.75" spans="1:16">
      <c r="A910" s="27">
        <v>907</v>
      </c>
      <c r="B910" s="31"/>
      <c r="C910" s="39"/>
      <c r="D910" s="39"/>
      <c r="E910" s="33"/>
      <c r="F910" s="30"/>
      <c r="G910" s="30"/>
      <c r="H910" s="30"/>
      <c r="I910" s="31"/>
      <c r="J910" s="31"/>
      <c r="K910" s="31"/>
      <c r="L910" s="59" t="str">
        <f t="shared" si="70"/>
        <v>数据有误</v>
      </c>
      <c r="M910" s="60" t="str">
        <f t="shared" si="71"/>
        <v>请检查身份证输入</v>
      </c>
      <c r="N910" s="60" t="str">
        <f t="shared" si="72"/>
        <v>不合格</v>
      </c>
      <c r="O910" s="60" t="str">
        <f t="shared" si="73"/>
        <v>无误</v>
      </c>
      <c r="P910" s="61" t="str">
        <f t="shared" si="74"/>
        <v>现有段位有误</v>
      </c>
    </row>
    <row r="911" ht="18.75" spans="1:16">
      <c r="A911" s="27">
        <v>908</v>
      </c>
      <c r="B911" s="36"/>
      <c r="C911" s="36"/>
      <c r="D911" s="36"/>
      <c r="E911" s="37"/>
      <c r="F911" s="30"/>
      <c r="G911" s="30"/>
      <c r="H911" s="30"/>
      <c r="I911" s="62"/>
      <c r="J911" s="62"/>
      <c r="K911" s="62"/>
      <c r="L911" s="59" t="str">
        <f t="shared" si="70"/>
        <v>数据有误</v>
      </c>
      <c r="M911" s="60" t="str">
        <f t="shared" si="71"/>
        <v>请检查身份证输入</v>
      </c>
      <c r="N911" s="60" t="str">
        <f t="shared" si="72"/>
        <v>不合格</v>
      </c>
      <c r="O911" s="60" t="str">
        <f t="shared" si="73"/>
        <v>无误</v>
      </c>
      <c r="P911" s="61" t="str">
        <f t="shared" si="74"/>
        <v>现有段位有误</v>
      </c>
    </row>
    <row r="912" ht="18.75" spans="1:16">
      <c r="A912" s="27">
        <v>909</v>
      </c>
      <c r="B912" s="31"/>
      <c r="C912" s="31"/>
      <c r="D912" s="31"/>
      <c r="E912" s="33"/>
      <c r="F912" s="30"/>
      <c r="G912" s="30"/>
      <c r="H912" s="30"/>
      <c r="I912" s="31"/>
      <c r="J912" s="31"/>
      <c r="K912" s="31"/>
      <c r="L912" s="59" t="str">
        <f t="shared" si="70"/>
        <v>数据有误</v>
      </c>
      <c r="M912" s="60" t="str">
        <f t="shared" si="71"/>
        <v>请检查身份证输入</v>
      </c>
      <c r="N912" s="60" t="str">
        <f t="shared" si="72"/>
        <v>不合格</v>
      </c>
      <c r="O912" s="60" t="str">
        <f t="shared" si="73"/>
        <v>无误</v>
      </c>
      <c r="P912" s="61" t="str">
        <f t="shared" si="74"/>
        <v>现有段位有误</v>
      </c>
    </row>
    <row r="913" ht="18.75" spans="1:16">
      <c r="A913" s="27">
        <v>910</v>
      </c>
      <c r="B913" s="31"/>
      <c r="C913" s="31"/>
      <c r="D913" s="31"/>
      <c r="E913" s="33"/>
      <c r="F913" s="30"/>
      <c r="G913" s="30"/>
      <c r="H913" s="30"/>
      <c r="I913" s="31"/>
      <c r="J913" s="31"/>
      <c r="K913" s="31"/>
      <c r="L913" s="59" t="str">
        <f t="shared" si="70"/>
        <v>数据有误</v>
      </c>
      <c r="M913" s="60" t="str">
        <f t="shared" si="71"/>
        <v>请检查身份证输入</v>
      </c>
      <c r="N913" s="60" t="str">
        <f t="shared" si="72"/>
        <v>不合格</v>
      </c>
      <c r="O913" s="60" t="str">
        <f t="shared" si="73"/>
        <v>无误</v>
      </c>
      <c r="P913" s="61" t="str">
        <f t="shared" si="74"/>
        <v>现有段位有误</v>
      </c>
    </row>
    <row r="914" ht="18.75" spans="1:16">
      <c r="A914" s="27">
        <v>911</v>
      </c>
      <c r="B914" s="31"/>
      <c r="C914" s="31"/>
      <c r="D914" s="31"/>
      <c r="E914" s="33"/>
      <c r="F914" s="30"/>
      <c r="G914" s="30"/>
      <c r="H914" s="30"/>
      <c r="I914" s="31"/>
      <c r="J914" s="31"/>
      <c r="K914" s="31"/>
      <c r="L914" s="59" t="str">
        <f t="shared" si="70"/>
        <v>数据有误</v>
      </c>
      <c r="M914" s="60" t="str">
        <f t="shared" si="71"/>
        <v>请检查身份证输入</v>
      </c>
      <c r="N914" s="60" t="str">
        <f t="shared" si="72"/>
        <v>不合格</v>
      </c>
      <c r="O914" s="60" t="str">
        <f t="shared" si="73"/>
        <v>无误</v>
      </c>
      <c r="P914" s="61" t="str">
        <f t="shared" si="74"/>
        <v>现有段位有误</v>
      </c>
    </row>
    <row r="915" ht="18.75" spans="1:16">
      <c r="A915" s="27">
        <v>912</v>
      </c>
      <c r="B915" s="31"/>
      <c r="C915" s="31"/>
      <c r="D915" s="31"/>
      <c r="E915" s="33"/>
      <c r="F915" s="30"/>
      <c r="G915" s="30"/>
      <c r="H915" s="30"/>
      <c r="I915" s="31"/>
      <c r="J915" s="31"/>
      <c r="K915" s="31"/>
      <c r="L915" s="59" t="str">
        <f t="shared" si="70"/>
        <v>数据有误</v>
      </c>
      <c r="M915" s="60" t="str">
        <f t="shared" si="71"/>
        <v>请检查身份证输入</v>
      </c>
      <c r="N915" s="60" t="str">
        <f t="shared" si="72"/>
        <v>不合格</v>
      </c>
      <c r="O915" s="60" t="str">
        <f t="shared" si="73"/>
        <v>无误</v>
      </c>
      <c r="P915" s="61" t="str">
        <f t="shared" si="74"/>
        <v>现有段位有误</v>
      </c>
    </row>
    <row r="916" ht="18.75" spans="1:16">
      <c r="A916" s="27">
        <v>913</v>
      </c>
      <c r="B916" s="31"/>
      <c r="C916" s="31"/>
      <c r="D916" s="31"/>
      <c r="E916" s="33"/>
      <c r="F916" s="30"/>
      <c r="G916" s="30"/>
      <c r="H916" s="30"/>
      <c r="I916" s="31"/>
      <c r="J916" s="31"/>
      <c r="K916" s="31"/>
      <c r="L916" s="59" t="str">
        <f t="shared" si="70"/>
        <v>数据有误</v>
      </c>
      <c r="M916" s="60" t="str">
        <f t="shared" si="71"/>
        <v>请检查身份证输入</v>
      </c>
      <c r="N916" s="60" t="str">
        <f t="shared" si="72"/>
        <v>不合格</v>
      </c>
      <c r="O916" s="60" t="str">
        <f t="shared" si="73"/>
        <v>无误</v>
      </c>
      <c r="P916" s="61" t="str">
        <f t="shared" si="74"/>
        <v>现有段位有误</v>
      </c>
    </row>
    <row r="917" ht="18.75" spans="1:16">
      <c r="A917" s="27">
        <v>914</v>
      </c>
      <c r="B917" s="31"/>
      <c r="C917" s="31"/>
      <c r="D917" s="31"/>
      <c r="E917" s="33"/>
      <c r="F917" s="30"/>
      <c r="G917" s="30"/>
      <c r="H917" s="30"/>
      <c r="I917" s="31"/>
      <c r="J917" s="31"/>
      <c r="K917" s="31"/>
      <c r="L917" s="59" t="str">
        <f t="shared" si="70"/>
        <v>数据有误</v>
      </c>
      <c r="M917" s="60" t="str">
        <f t="shared" si="71"/>
        <v>请检查身份证输入</v>
      </c>
      <c r="N917" s="60" t="str">
        <f t="shared" si="72"/>
        <v>不合格</v>
      </c>
      <c r="O917" s="60" t="str">
        <f t="shared" si="73"/>
        <v>无误</v>
      </c>
      <c r="P917" s="61" t="str">
        <f t="shared" si="74"/>
        <v>现有段位有误</v>
      </c>
    </row>
    <row r="918" ht="18.75" spans="1:16">
      <c r="A918" s="27">
        <v>915</v>
      </c>
      <c r="B918" s="31"/>
      <c r="C918" s="31"/>
      <c r="D918" s="31"/>
      <c r="E918" s="33"/>
      <c r="F918" s="30"/>
      <c r="G918" s="30"/>
      <c r="H918" s="30"/>
      <c r="I918" s="31"/>
      <c r="J918" s="31"/>
      <c r="K918" s="31"/>
      <c r="L918" s="59" t="str">
        <f t="shared" si="70"/>
        <v>数据有误</v>
      </c>
      <c r="M918" s="60" t="str">
        <f t="shared" si="71"/>
        <v>请检查身份证输入</v>
      </c>
      <c r="N918" s="60" t="str">
        <f t="shared" si="72"/>
        <v>不合格</v>
      </c>
      <c r="O918" s="60" t="str">
        <f t="shared" si="73"/>
        <v>无误</v>
      </c>
      <c r="P918" s="61" t="str">
        <f t="shared" si="74"/>
        <v>现有段位有误</v>
      </c>
    </row>
    <row r="919" ht="18.75" spans="1:16">
      <c r="A919" s="27">
        <v>916</v>
      </c>
      <c r="B919" s="31"/>
      <c r="C919" s="31"/>
      <c r="D919" s="31"/>
      <c r="E919" s="33"/>
      <c r="F919" s="30"/>
      <c r="G919" s="30"/>
      <c r="H919" s="30"/>
      <c r="I919" s="31"/>
      <c r="J919" s="31"/>
      <c r="K919" s="31"/>
      <c r="L919" s="59" t="str">
        <f t="shared" si="70"/>
        <v>数据有误</v>
      </c>
      <c r="M919" s="60" t="str">
        <f t="shared" si="71"/>
        <v>请检查身份证输入</v>
      </c>
      <c r="N919" s="60" t="str">
        <f t="shared" si="72"/>
        <v>不合格</v>
      </c>
      <c r="O919" s="60" t="str">
        <f t="shared" si="73"/>
        <v>无误</v>
      </c>
      <c r="P919" s="61" t="str">
        <f t="shared" si="74"/>
        <v>现有段位有误</v>
      </c>
    </row>
    <row r="920" ht="18.75" spans="1:16">
      <c r="A920" s="27">
        <v>917</v>
      </c>
      <c r="B920" s="31"/>
      <c r="C920" s="31"/>
      <c r="D920" s="31"/>
      <c r="E920" s="33"/>
      <c r="F920" s="30"/>
      <c r="G920" s="30"/>
      <c r="H920" s="30"/>
      <c r="I920" s="31"/>
      <c r="J920" s="31"/>
      <c r="K920" s="31"/>
      <c r="L920" s="59" t="str">
        <f t="shared" si="70"/>
        <v>数据有误</v>
      </c>
      <c r="M920" s="60" t="str">
        <f t="shared" si="71"/>
        <v>请检查身份证输入</v>
      </c>
      <c r="N920" s="60" t="str">
        <f t="shared" si="72"/>
        <v>不合格</v>
      </c>
      <c r="O920" s="60" t="str">
        <f t="shared" si="73"/>
        <v>无误</v>
      </c>
      <c r="P920" s="61" t="str">
        <f t="shared" si="74"/>
        <v>现有段位有误</v>
      </c>
    </row>
    <row r="921" ht="18.75" spans="1:16">
      <c r="A921" s="27">
        <v>918</v>
      </c>
      <c r="B921" s="31"/>
      <c r="C921" s="31"/>
      <c r="D921" s="31"/>
      <c r="E921" s="33"/>
      <c r="F921" s="30"/>
      <c r="G921" s="30"/>
      <c r="H921" s="30"/>
      <c r="I921" s="31"/>
      <c r="J921" s="31"/>
      <c r="K921" s="31"/>
      <c r="L921" s="59" t="str">
        <f t="shared" si="70"/>
        <v>数据有误</v>
      </c>
      <c r="M921" s="60" t="str">
        <f t="shared" si="71"/>
        <v>请检查身份证输入</v>
      </c>
      <c r="N921" s="60" t="str">
        <f t="shared" si="72"/>
        <v>不合格</v>
      </c>
      <c r="O921" s="60" t="str">
        <f t="shared" si="73"/>
        <v>无误</v>
      </c>
      <c r="P921" s="61" t="str">
        <f t="shared" si="74"/>
        <v>现有段位有误</v>
      </c>
    </row>
    <row r="922" ht="18.75" spans="1:16">
      <c r="A922" s="27">
        <v>919</v>
      </c>
      <c r="B922" s="80"/>
      <c r="C922" s="50"/>
      <c r="D922" s="41"/>
      <c r="E922" s="51"/>
      <c r="F922" s="30"/>
      <c r="G922" s="30"/>
      <c r="H922" s="30"/>
      <c r="I922" s="62"/>
      <c r="J922" s="62"/>
      <c r="K922" s="62"/>
      <c r="L922" s="59" t="str">
        <f t="shared" si="70"/>
        <v>数据有误</v>
      </c>
      <c r="M922" s="60" t="str">
        <f t="shared" si="71"/>
        <v>请检查身份证输入</v>
      </c>
      <c r="N922" s="60" t="str">
        <f t="shared" si="72"/>
        <v>不合格</v>
      </c>
      <c r="O922" s="60" t="str">
        <f t="shared" si="73"/>
        <v>无误</v>
      </c>
      <c r="P922" s="61" t="str">
        <f t="shared" si="74"/>
        <v>现有段位有误</v>
      </c>
    </row>
    <row r="923" ht="18.75" spans="1:16">
      <c r="A923" s="27">
        <v>920</v>
      </c>
      <c r="B923" s="31"/>
      <c r="C923" s="31"/>
      <c r="D923" s="31"/>
      <c r="E923" s="33"/>
      <c r="F923" s="30"/>
      <c r="G923" s="30"/>
      <c r="H923" s="30"/>
      <c r="I923" s="31"/>
      <c r="J923" s="31"/>
      <c r="K923" s="31"/>
      <c r="L923" s="59" t="str">
        <f t="shared" si="70"/>
        <v>数据有误</v>
      </c>
      <c r="M923" s="60" t="str">
        <f t="shared" si="71"/>
        <v>请检查身份证输入</v>
      </c>
      <c r="N923" s="60" t="str">
        <f t="shared" si="72"/>
        <v>不合格</v>
      </c>
      <c r="O923" s="60" t="str">
        <f t="shared" si="73"/>
        <v>无误</v>
      </c>
      <c r="P923" s="61" t="str">
        <f t="shared" si="74"/>
        <v>现有段位有误</v>
      </c>
    </row>
    <row r="924" ht="18.75" spans="1:16">
      <c r="A924" s="27">
        <v>921</v>
      </c>
      <c r="B924" s="31"/>
      <c r="C924" s="31"/>
      <c r="D924" s="31"/>
      <c r="E924" s="33"/>
      <c r="F924" s="30"/>
      <c r="G924" s="30"/>
      <c r="H924" s="30"/>
      <c r="I924" s="31"/>
      <c r="J924" s="31"/>
      <c r="K924" s="31"/>
      <c r="L924" s="59" t="str">
        <f t="shared" si="70"/>
        <v>数据有误</v>
      </c>
      <c r="M924" s="60" t="str">
        <f t="shared" si="71"/>
        <v>请检查身份证输入</v>
      </c>
      <c r="N924" s="60" t="str">
        <f t="shared" si="72"/>
        <v>不合格</v>
      </c>
      <c r="O924" s="60" t="str">
        <f t="shared" si="73"/>
        <v>无误</v>
      </c>
      <c r="P924" s="61" t="str">
        <f t="shared" si="74"/>
        <v>现有段位有误</v>
      </c>
    </row>
    <row r="925" ht="18.75" spans="1:16">
      <c r="A925" s="27">
        <v>922</v>
      </c>
      <c r="B925" s="31"/>
      <c r="C925" s="31"/>
      <c r="D925" s="31"/>
      <c r="E925" s="33"/>
      <c r="F925" s="30"/>
      <c r="G925" s="30"/>
      <c r="H925" s="30"/>
      <c r="I925" s="31"/>
      <c r="J925" s="31"/>
      <c r="K925" s="31"/>
      <c r="L925" s="59" t="str">
        <f t="shared" si="70"/>
        <v>数据有误</v>
      </c>
      <c r="M925" s="60" t="str">
        <f t="shared" si="71"/>
        <v>请检查身份证输入</v>
      </c>
      <c r="N925" s="60" t="str">
        <f t="shared" si="72"/>
        <v>不合格</v>
      </c>
      <c r="O925" s="60" t="str">
        <f t="shared" si="73"/>
        <v>无误</v>
      </c>
      <c r="P925" s="61" t="str">
        <f t="shared" si="74"/>
        <v>现有段位有误</v>
      </c>
    </row>
    <row r="926" ht="18.75" spans="1:16">
      <c r="A926" s="27">
        <v>923</v>
      </c>
      <c r="B926" s="35"/>
      <c r="C926" s="35"/>
      <c r="D926" s="35"/>
      <c r="E926" s="32"/>
      <c r="F926" s="30"/>
      <c r="G926" s="30"/>
      <c r="H926" s="30"/>
      <c r="I926" s="31"/>
      <c r="J926" s="31"/>
      <c r="K926" s="31"/>
      <c r="L926" s="59" t="str">
        <f t="shared" si="70"/>
        <v>数据有误</v>
      </c>
      <c r="M926" s="60" t="str">
        <f t="shared" si="71"/>
        <v>请检查身份证输入</v>
      </c>
      <c r="N926" s="60" t="str">
        <f t="shared" si="72"/>
        <v>不合格</v>
      </c>
      <c r="O926" s="60" t="str">
        <f t="shared" si="73"/>
        <v>无误</v>
      </c>
      <c r="P926" s="61" t="str">
        <f t="shared" si="74"/>
        <v>现有段位有误</v>
      </c>
    </row>
    <row r="927" ht="18.75" spans="1:16">
      <c r="A927" s="27">
        <v>924</v>
      </c>
      <c r="B927" s="31"/>
      <c r="C927" s="31"/>
      <c r="D927" s="31"/>
      <c r="E927" s="33"/>
      <c r="F927" s="30"/>
      <c r="G927" s="30"/>
      <c r="H927" s="30"/>
      <c r="I927" s="31"/>
      <c r="J927" s="31"/>
      <c r="K927" s="31"/>
      <c r="L927" s="59" t="str">
        <f t="shared" si="70"/>
        <v>数据有误</v>
      </c>
      <c r="M927" s="60" t="str">
        <f t="shared" si="71"/>
        <v>请检查身份证输入</v>
      </c>
      <c r="N927" s="60" t="str">
        <f t="shared" si="72"/>
        <v>不合格</v>
      </c>
      <c r="O927" s="60" t="str">
        <f t="shared" si="73"/>
        <v>无误</v>
      </c>
      <c r="P927" s="61" t="str">
        <f t="shared" si="74"/>
        <v>现有段位有误</v>
      </c>
    </row>
    <row r="928" ht="18.75" spans="1:16">
      <c r="A928" s="27">
        <v>925</v>
      </c>
      <c r="B928" s="31"/>
      <c r="C928" s="31"/>
      <c r="D928" s="31"/>
      <c r="E928" s="33"/>
      <c r="F928" s="30"/>
      <c r="G928" s="30"/>
      <c r="H928" s="30"/>
      <c r="I928" s="31"/>
      <c r="J928" s="31"/>
      <c r="K928" s="31"/>
      <c r="L928" s="59" t="str">
        <f t="shared" si="70"/>
        <v>数据有误</v>
      </c>
      <c r="M928" s="60" t="str">
        <f t="shared" si="71"/>
        <v>请检查身份证输入</v>
      </c>
      <c r="N928" s="60" t="str">
        <f t="shared" si="72"/>
        <v>不合格</v>
      </c>
      <c r="O928" s="60" t="str">
        <f t="shared" si="73"/>
        <v>无误</v>
      </c>
      <c r="P928" s="61" t="str">
        <f t="shared" si="74"/>
        <v>现有段位有误</v>
      </c>
    </row>
    <row r="929" ht="18.75" spans="1:16">
      <c r="A929" s="27">
        <v>926</v>
      </c>
      <c r="B929" s="31"/>
      <c r="C929" s="31"/>
      <c r="D929" s="31"/>
      <c r="E929" s="33"/>
      <c r="F929" s="30"/>
      <c r="G929" s="30"/>
      <c r="H929" s="30"/>
      <c r="I929" s="31"/>
      <c r="J929" s="31"/>
      <c r="K929" s="31"/>
      <c r="L929" s="59" t="str">
        <f t="shared" si="70"/>
        <v>数据有误</v>
      </c>
      <c r="M929" s="60" t="str">
        <f t="shared" si="71"/>
        <v>请检查身份证输入</v>
      </c>
      <c r="N929" s="60" t="str">
        <f t="shared" si="72"/>
        <v>不合格</v>
      </c>
      <c r="O929" s="60" t="str">
        <f t="shared" si="73"/>
        <v>无误</v>
      </c>
      <c r="P929" s="61" t="str">
        <f t="shared" si="74"/>
        <v>现有段位有误</v>
      </c>
    </row>
    <row r="930" ht="18.75" spans="1:16">
      <c r="A930" s="27">
        <v>927</v>
      </c>
      <c r="B930" s="39"/>
      <c r="C930" s="31"/>
      <c r="D930" s="31"/>
      <c r="E930" s="33"/>
      <c r="F930" s="30"/>
      <c r="G930" s="30"/>
      <c r="H930" s="30"/>
      <c r="I930" s="31"/>
      <c r="J930" s="31"/>
      <c r="K930" s="31"/>
      <c r="L930" s="59" t="str">
        <f t="shared" si="70"/>
        <v>数据有误</v>
      </c>
      <c r="M930" s="60" t="str">
        <f t="shared" si="71"/>
        <v>请检查身份证输入</v>
      </c>
      <c r="N930" s="60" t="str">
        <f t="shared" si="72"/>
        <v>不合格</v>
      </c>
      <c r="O930" s="60" t="str">
        <f t="shared" si="73"/>
        <v>无误</v>
      </c>
      <c r="P930" s="61" t="str">
        <f t="shared" si="74"/>
        <v>现有段位有误</v>
      </c>
    </row>
    <row r="931" ht="18.75" spans="1:16">
      <c r="A931" s="27">
        <v>928</v>
      </c>
      <c r="B931" s="31"/>
      <c r="C931" s="31"/>
      <c r="D931" s="31"/>
      <c r="E931" s="33"/>
      <c r="F931" s="30"/>
      <c r="G931" s="30"/>
      <c r="H931" s="30"/>
      <c r="I931" s="31"/>
      <c r="J931" s="31"/>
      <c r="K931" s="31"/>
      <c r="L931" s="59" t="str">
        <f t="shared" si="70"/>
        <v>数据有误</v>
      </c>
      <c r="M931" s="60" t="str">
        <f t="shared" si="71"/>
        <v>请检查身份证输入</v>
      </c>
      <c r="N931" s="60" t="str">
        <f t="shared" si="72"/>
        <v>不合格</v>
      </c>
      <c r="O931" s="60" t="str">
        <f t="shared" si="73"/>
        <v>无误</v>
      </c>
      <c r="P931" s="61" t="str">
        <f t="shared" si="74"/>
        <v>现有段位有误</v>
      </c>
    </row>
    <row r="932" ht="18.75" spans="1:16">
      <c r="A932" s="27">
        <v>929</v>
      </c>
      <c r="B932" s="31"/>
      <c r="C932" s="31"/>
      <c r="D932" s="31"/>
      <c r="E932" s="33"/>
      <c r="F932" s="30"/>
      <c r="G932" s="30"/>
      <c r="H932" s="30"/>
      <c r="I932" s="31"/>
      <c r="J932" s="31"/>
      <c r="K932" s="31"/>
      <c r="L932" s="59" t="str">
        <f t="shared" si="70"/>
        <v>数据有误</v>
      </c>
      <c r="M932" s="60" t="str">
        <f t="shared" si="71"/>
        <v>请检查身份证输入</v>
      </c>
      <c r="N932" s="60" t="str">
        <f t="shared" si="72"/>
        <v>不合格</v>
      </c>
      <c r="O932" s="60" t="str">
        <f t="shared" si="73"/>
        <v>无误</v>
      </c>
      <c r="P932" s="61" t="str">
        <f t="shared" si="74"/>
        <v>现有段位有误</v>
      </c>
    </row>
    <row r="933" ht="18.75" spans="1:16">
      <c r="A933" s="27">
        <v>930</v>
      </c>
      <c r="B933" s="39"/>
      <c r="C933" s="39"/>
      <c r="D933" s="39"/>
      <c r="E933" s="45"/>
      <c r="F933" s="30"/>
      <c r="G933" s="30"/>
      <c r="H933" s="30"/>
      <c r="I933" s="31"/>
      <c r="J933" s="31"/>
      <c r="K933" s="31"/>
      <c r="L933" s="59" t="str">
        <f t="shared" si="70"/>
        <v>数据有误</v>
      </c>
      <c r="M933" s="60" t="str">
        <f t="shared" si="71"/>
        <v>请检查身份证输入</v>
      </c>
      <c r="N933" s="60" t="str">
        <f t="shared" si="72"/>
        <v>不合格</v>
      </c>
      <c r="O933" s="60" t="str">
        <f t="shared" si="73"/>
        <v>无误</v>
      </c>
      <c r="P933" s="61" t="str">
        <f t="shared" si="74"/>
        <v>现有段位有误</v>
      </c>
    </row>
    <row r="934" ht="18.75" spans="1:16">
      <c r="A934" s="27">
        <v>931</v>
      </c>
      <c r="B934" s="39"/>
      <c r="C934" s="31"/>
      <c r="D934" s="39"/>
      <c r="E934" s="33"/>
      <c r="F934" s="30"/>
      <c r="G934" s="30"/>
      <c r="H934" s="30"/>
      <c r="I934" s="31"/>
      <c r="J934" s="31"/>
      <c r="K934" s="31"/>
      <c r="L934" s="59" t="str">
        <f t="shared" si="70"/>
        <v>数据有误</v>
      </c>
      <c r="M934" s="60" t="str">
        <f t="shared" si="71"/>
        <v>请检查身份证输入</v>
      </c>
      <c r="N934" s="60" t="str">
        <f t="shared" si="72"/>
        <v>不合格</v>
      </c>
      <c r="O934" s="60" t="str">
        <f t="shared" si="73"/>
        <v>无误</v>
      </c>
      <c r="P934" s="61" t="str">
        <f t="shared" si="74"/>
        <v>现有段位有误</v>
      </c>
    </row>
    <row r="935" ht="18.75" spans="1:16">
      <c r="A935" s="27">
        <v>932</v>
      </c>
      <c r="B935" s="31"/>
      <c r="C935" s="31"/>
      <c r="D935" s="31"/>
      <c r="E935" s="33"/>
      <c r="F935" s="30"/>
      <c r="G935" s="30"/>
      <c r="H935" s="30"/>
      <c r="I935" s="31"/>
      <c r="J935" s="31"/>
      <c r="K935" s="31"/>
      <c r="L935" s="59" t="str">
        <f t="shared" si="70"/>
        <v>数据有误</v>
      </c>
      <c r="M935" s="60" t="str">
        <f t="shared" si="71"/>
        <v>请检查身份证输入</v>
      </c>
      <c r="N935" s="60" t="str">
        <f t="shared" si="72"/>
        <v>不合格</v>
      </c>
      <c r="O935" s="60" t="str">
        <f t="shared" si="73"/>
        <v>无误</v>
      </c>
      <c r="P935" s="61" t="str">
        <f t="shared" si="74"/>
        <v>现有段位有误</v>
      </c>
    </row>
    <row r="936" ht="18.75" spans="1:16">
      <c r="A936" s="27">
        <v>933</v>
      </c>
      <c r="B936" s="31"/>
      <c r="C936" s="31"/>
      <c r="D936" s="31"/>
      <c r="E936" s="33"/>
      <c r="F936" s="30"/>
      <c r="G936" s="30"/>
      <c r="H936" s="30"/>
      <c r="I936" s="31"/>
      <c r="J936" s="31"/>
      <c r="K936" s="31"/>
      <c r="L936" s="59" t="str">
        <f t="shared" si="70"/>
        <v>数据有误</v>
      </c>
      <c r="M936" s="60" t="str">
        <f t="shared" si="71"/>
        <v>请检查身份证输入</v>
      </c>
      <c r="N936" s="60" t="str">
        <f t="shared" si="72"/>
        <v>不合格</v>
      </c>
      <c r="O936" s="60" t="str">
        <f t="shared" si="73"/>
        <v>无误</v>
      </c>
      <c r="P936" s="61" t="str">
        <f t="shared" si="74"/>
        <v>现有段位有误</v>
      </c>
    </row>
    <row r="937" ht="18.75" spans="1:16">
      <c r="A937" s="27">
        <v>934</v>
      </c>
      <c r="B937" s="31"/>
      <c r="C937" s="31"/>
      <c r="D937" s="31"/>
      <c r="E937" s="33"/>
      <c r="F937" s="30"/>
      <c r="G937" s="30"/>
      <c r="H937" s="30"/>
      <c r="I937" s="31"/>
      <c r="J937" s="31"/>
      <c r="K937" s="31"/>
      <c r="L937" s="59" t="str">
        <f t="shared" si="70"/>
        <v>数据有误</v>
      </c>
      <c r="M937" s="60" t="str">
        <f t="shared" si="71"/>
        <v>请检查身份证输入</v>
      </c>
      <c r="N937" s="60" t="str">
        <f t="shared" si="72"/>
        <v>不合格</v>
      </c>
      <c r="O937" s="60" t="str">
        <f t="shared" si="73"/>
        <v>无误</v>
      </c>
      <c r="P937" s="61" t="str">
        <f t="shared" si="74"/>
        <v>现有段位有误</v>
      </c>
    </row>
    <row r="938" ht="18.75" spans="1:16">
      <c r="A938" s="27">
        <v>935</v>
      </c>
      <c r="B938" s="81"/>
      <c r="C938" s="62"/>
      <c r="D938" s="62"/>
      <c r="E938" s="71"/>
      <c r="F938" s="30"/>
      <c r="G938" s="30"/>
      <c r="H938" s="30"/>
      <c r="I938" s="62"/>
      <c r="J938" s="62"/>
      <c r="K938" s="62"/>
      <c r="L938" s="59" t="str">
        <f t="shared" si="70"/>
        <v>数据有误</v>
      </c>
      <c r="M938" s="60" t="str">
        <f t="shared" si="71"/>
        <v>请检查身份证输入</v>
      </c>
      <c r="N938" s="60" t="str">
        <f t="shared" si="72"/>
        <v>不合格</v>
      </c>
      <c r="O938" s="60" t="str">
        <f t="shared" si="73"/>
        <v>无误</v>
      </c>
      <c r="P938" s="61" t="str">
        <f t="shared" si="74"/>
        <v>现有段位有误</v>
      </c>
    </row>
    <row r="939" ht="18.75" spans="1:16">
      <c r="A939" s="27">
        <v>936</v>
      </c>
      <c r="B939" s="39"/>
      <c r="C939" s="31"/>
      <c r="D939" s="31"/>
      <c r="E939" s="45"/>
      <c r="F939" s="30"/>
      <c r="G939" s="30"/>
      <c r="H939" s="30"/>
      <c r="I939" s="31"/>
      <c r="J939" s="31"/>
      <c r="K939" s="31"/>
      <c r="L939" s="59" t="str">
        <f t="shared" si="70"/>
        <v>数据有误</v>
      </c>
      <c r="M939" s="60" t="str">
        <f t="shared" si="71"/>
        <v>请检查身份证输入</v>
      </c>
      <c r="N939" s="60" t="str">
        <f t="shared" si="72"/>
        <v>不合格</v>
      </c>
      <c r="O939" s="60" t="str">
        <f t="shared" si="73"/>
        <v>无误</v>
      </c>
      <c r="P939" s="61" t="str">
        <f t="shared" si="74"/>
        <v>现有段位有误</v>
      </c>
    </row>
    <row r="940" ht="18.75" spans="1:16">
      <c r="A940" s="27">
        <v>937</v>
      </c>
      <c r="B940" s="31"/>
      <c r="C940" s="31"/>
      <c r="D940" s="31"/>
      <c r="E940" s="33"/>
      <c r="F940" s="30"/>
      <c r="G940" s="30"/>
      <c r="H940" s="30"/>
      <c r="I940" s="31"/>
      <c r="J940" s="31"/>
      <c r="K940" s="31"/>
      <c r="L940" s="59" t="str">
        <f t="shared" si="70"/>
        <v>数据有误</v>
      </c>
      <c r="M940" s="60" t="str">
        <f t="shared" si="71"/>
        <v>请检查身份证输入</v>
      </c>
      <c r="N940" s="60" t="str">
        <f t="shared" si="72"/>
        <v>不合格</v>
      </c>
      <c r="O940" s="60" t="str">
        <f t="shared" si="73"/>
        <v>无误</v>
      </c>
      <c r="P940" s="61" t="str">
        <f t="shared" si="74"/>
        <v>现有段位有误</v>
      </c>
    </row>
    <row r="941" ht="18.75" spans="1:16">
      <c r="A941" s="27">
        <v>938</v>
      </c>
      <c r="B941" s="31"/>
      <c r="C941" s="31"/>
      <c r="D941" s="31"/>
      <c r="E941" s="33"/>
      <c r="F941" s="30"/>
      <c r="G941" s="30"/>
      <c r="H941" s="30"/>
      <c r="I941" s="31"/>
      <c r="J941" s="31"/>
      <c r="K941" s="31"/>
      <c r="L941" s="59" t="str">
        <f t="shared" si="70"/>
        <v>数据有误</v>
      </c>
      <c r="M941" s="60" t="str">
        <f t="shared" si="71"/>
        <v>请检查身份证输入</v>
      </c>
      <c r="N941" s="60" t="str">
        <f t="shared" si="72"/>
        <v>不合格</v>
      </c>
      <c r="O941" s="60" t="str">
        <f t="shared" si="73"/>
        <v>无误</v>
      </c>
      <c r="P941" s="61" t="str">
        <f t="shared" si="74"/>
        <v>现有段位有误</v>
      </c>
    </row>
    <row r="942" ht="18.75" spans="1:16">
      <c r="A942" s="27">
        <v>939</v>
      </c>
      <c r="B942" s="31"/>
      <c r="C942" s="31"/>
      <c r="D942" s="31"/>
      <c r="E942" s="33"/>
      <c r="F942" s="30"/>
      <c r="G942" s="30"/>
      <c r="H942" s="30"/>
      <c r="I942" s="31"/>
      <c r="J942" s="31"/>
      <c r="K942" s="31"/>
      <c r="L942" s="59" t="str">
        <f t="shared" si="70"/>
        <v>数据有误</v>
      </c>
      <c r="M942" s="60" t="str">
        <f t="shared" si="71"/>
        <v>请检查身份证输入</v>
      </c>
      <c r="N942" s="60" t="str">
        <f t="shared" si="72"/>
        <v>不合格</v>
      </c>
      <c r="O942" s="60" t="str">
        <f t="shared" si="73"/>
        <v>无误</v>
      </c>
      <c r="P942" s="61" t="str">
        <f t="shared" si="74"/>
        <v>现有段位有误</v>
      </c>
    </row>
    <row r="943" ht="18.75" spans="1:16">
      <c r="A943" s="27">
        <v>940</v>
      </c>
      <c r="B943" s="31"/>
      <c r="C943" s="31"/>
      <c r="D943" s="31"/>
      <c r="E943" s="33"/>
      <c r="F943" s="30"/>
      <c r="G943" s="30"/>
      <c r="H943" s="30"/>
      <c r="I943" s="31"/>
      <c r="J943" s="31"/>
      <c r="K943" s="31"/>
      <c r="L943" s="59" t="str">
        <f t="shared" si="70"/>
        <v>数据有误</v>
      </c>
      <c r="M943" s="60" t="str">
        <f t="shared" si="71"/>
        <v>请检查身份证输入</v>
      </c>
      <c r="N943" s="60" t="str">
        <f t="shared" si="72"/>
        <v>不合格</v>
      </c>
      <c r="O943" s="60" t="str">
        <f t="shared" si="73"/>
        <v>无误</v>
      </c>
      <c r="P943" s="61" t="str">
        <f t="shared" si="74"/>
        <v>现有段位有误</v>
      </c>
    </row>
    <row r="944" ht="18.75" spans="1:16">
      <c r="A944" s="27">
        <v>941</v>
      </c>
      <c r="B944" s="39"/>
      <c r="C944" s="31"/>
      <c r="D944" s="31"/>
      <c r="E944" s="33"/>
      <c r="F944" s="30"/>
      <c r="G944" s="30"/>
      <c r="H944" s="30"/>
      <c r="I944" s="31"/>
      <c r="J944" s="31"/>
      <c r="K944" s="31"/>
      <c r="L944" s="59" t="str">
        <f t="shared" si="70"/>
        <v>数据有误</v>
      </c>
      <c r="M944" s="60" t="str">
        <f t="shared" si="71"/>
        <v>请检查身份证输入</v>
      </c>
      <c r="N944" s="60" t="str">
        <f t="shared" si="72"/>
        <v>不合格</v>
      </c>
      <c r="O944" s="60" t="str">
        <f t="shared" si="73"/>
        <v>无误</v>
      </c>
      <c r="P944" s="61" t="str">
        <f t="shared" si="74"/>
        <v>现有段位有误</v>
      </c>
    </row>
    <row r="945" ht="18.75" spans="1:16">
      <c r="A945" s="27">
        <v>942</v>
      </c>
      <c r="B945" s="31"/>
      <c r="C945" s="31"/>
      <c r="D945" s="31"/>
      <c r="E945" s="33"/>
      <c r="F945" s="30"/>
      <c r="G945" s="30"/>
      <c r="H945" s="30"/>
      <c r="I945" s="31"/>
      <c r="J945" s="31"/>
      <c r="K945" s="31"/>
      <c r="L945" s="59" t="str">
        <f t="shared" si="70"/>
        <v>数据有误</v>
      </c>
      <c r="M945" s="60" t="str">
        <f t="shared" si="71"/>
        <v>请检查身份证输入</v>
      </c>
      <c r="N945" s="60" t="str">
        <f t="shared" si="72"/>
        <v>不合格</v>
      </c>
      <c r="O945" s="60" t="str">
        <f t="shared" si="73"/>
        <v>无误</v>
      </c>
      <c r="P945" s="61" t="str">
        <f t="shared" si="74"/>
        <v>现有段位有误</v>
      </c>
    </row>
    <row r="946" ht="18.75" spans="1:16">
      <c r="A946" s="27">
        <v>943</v>
      </c>
      <c r="B946" s="40"/>
      <c r="C946" s="40"/>
      <c r="D946" s="41"/>
      <c r="E946" s="42"/>
      <c r="F946" s="30"/>
      <c r="G946" s="30"/>
      <c r="H946" s="30"/>
      <c r="I946" s="62"/>
      <c r="J946" s="62"/>
      <c r="K946" s="62"/>
      <c r="L946" s="59" t="str">
        <f t="shared" si="70"/>
        <v>数据有误</v>
      </c>
      <c r="M946" s="60" t="str">
        <f t="shared" si="71"/>
        <v>请检查身份证输入</v>
      </c>
      <c r="N946" s="60" t="str">
        <f t="shared" si="72"/>
        <v>不合格</v>
      </c>
      <c r="O946" s="60" t="str">
        <f t="shared" si="73"/>
        <v>无误</v>
      </c>
      <c r="P946" s="61" t="str">
        <f t="shared" si="74"/>
        <v>现有段位有误</v>
      </c>
    </row>
    <row r="947" ht="18.75" spans="1:16">
      <c r="A947" s="27">
        <v>944</v>
      </c>
      <c r="B947" s="31"/>
      <c r="C947" s="31"/>
      <c r="D947" s="31"/>
      <c r="E947" s="33"/>
      <c r="F947" s="30"/>
      <c r="G947" s="30"/>
      <c r="H947" s="30"/>
      <c r="I947" s="31"/>
      <c r="J947" s="31"/>
      <c r="K947" s="31"/>
      <c r="L947" s="59" t="str">
        <f t="shared" si="70"/>
        <v>数据有误</v>
      </c>
      <c r="M947" s="60" t="str">
        <f t="shared" si="71"/>
        <v>请检查身份证输入</v>
      </c>
      <c r="N947" s="60" t="str">
        <f t="shared" si="72"/>
        <v>不合格</v>
      </c>
      <c r="O947" s="60" t="str">
        <f t="shared" si="73"/>
        <v>无误</v>
      </c>
      <c r="P947" s="61" t="str">
        <f t="shared" si="74"/>
        <v>现有段位有误</v>
      </c>
    </row>
    <row r="948" ht="18.75" spans="1:16">
      <c r="A948" s="27">
        <v>945</v>
      </c>
      <c r="B948" s="31"/>
      <c r="C948" s="31"/>
      <c r="D948" s="31"/>
      <c r="E948" s="33"/>
      <c r="F948" s="30"/>
      <c r="G948" s="30"/>
      <c r="H948" s="30"/>
      <c r="I948" s="31"/>
      <c r="J948" s="31"/>
      <c r="K948" s="31"/>
      <c r="L948" s="59" t="str">
        <f t="shared" si="70"/>
        <v>数据有误</v>
      </c>
      <c r="M948" s="60" t="str">
        <f t="shared" si="71"/>
        <v>请检查身份证输入</v>
      </c>
      <c r="N948" s="60" t="str">
        <f t="shared" si="72"/>
        <v>不合格</v>
      </c>
      <c r="O948" s="60" t="str">
        <f t="shared" si="73"/>
        <v>无误</v>
      </c>
      <c r="P948" s="61" t="str">
        <f t="shared" si="74"/>
        <v>现有段位有误</v>
      </c>
    </row>
    <row r="949" ht="18.75" spans="1:16">
      <c r="A949" s="27">
        <v>946</v>
      </c>
      <c r="B949" s="31"/>
      <c r="C949" s="31"/>
      <c r="D949" s="31"/>
      <c r="E949" s="33"/>
      <c r="F949" s="30"/>
      <c r="G949" s="30"/>
      <c r="H949" s="30"/>
      <c r="I949" s="31"/>
      <c r="J949" s="31"/>
      <c r="K949" s="31"/>
      <c r="L949" s="59" t="str">
        <f t="shared" si="70"/>
        <v>数据有误</v>
      </c>
      <c r="M949" s="60" t="str">
        <f t="shared" si="71"/>
        <v>请检查身份证输入</v>
      </c>
      <c r="N949" s="60" t="str">
        <f t="shared" si="72"/>
        <v>不合格</v>
      </c>
      <c r="O949" s="60" t="str">
        <f t="shared" si="73"/>
        <v>无误</v>
      </c>
      <c r="P949" s="61" t="str">
        <f t="shared" si="74"/>
        <v>现有段位有误</v>
      </c>
    </row>
    <row r="950" ht="18.75" spans="1:16">
      <c r="A950" s="27">
        <v>947</v>
      </c>
      <c r="B950" s="36"/>
      <c r="C950" s="36"/>
      <c r="D950" s="36"/>
      <c r="E950" s="37"/>
      <c r="F950" s="30"/>
      <c r="G950" s="30"/>
      <c r="H950" s="30"/>
      <c r="I950" s="31"/>
      <c r="J950" s="31"/>
      <c r="K950" s="31"/>
      <c r="L950" s="59" t="str">
        <f t="shared" si="70"/>
        <v>数据有误</v>
      </c>
      <c r="M950" s="60" t="str">
        <f t="shared" si="71"/>
        <v>请检查身份证输入</v>
      </c>
      <c r="N950" s="60" t="str">
        <f t="shared" si="72"/>
        <v>不合格</v>
      </c>
      <c r="O950" s="60" t="str">
        <f t="shared" si="73"/>
        <v>无误</v>
      </c>
      <c r="P950" s="61" t="str">
        <f t="shared" si="74"/>
        <v>现有段位有误</v>
      </c>
    </row>
    <row r="951" ht="18.75" spans="1:16">
      <c r="A951" s="27">
        <v>948</v>
      </c>
      <c r="B951" s="31"/>
      <c r="C951" s="31"/>
      <c r="D951" s="31"/>
      <c r="E951" s="82"/>
      <c r="F951" s="30"/>
      <c r="G951" s="30"/>
      <c r="H951" s="30"/>
      <c r="I951" s="31"/>
      <c r="J951" s="31"/>
      <c r="K951" s="31"/>
      <c r="L951" s="59" t="str">
        <f t="shared" si="70"/>
        <v>数据有误</v>
      </c>
      <c r="M951" s="60" t="str">
        <f t="shared" si="71"/>
        <v>请检查身份证输入</v>
      </c>
      <c r="N951" s="60" t="str">
        <f t="shared" si="72"/>
        <v>不合格</v>
      </c>
      <c r="O951" s="60" t="str">
        <f t="shared" si="73"/>
        <v>无误</v>
      </c>
      <c r="P951" s="61" t="str">
        <f t="shared" si="74"/>
        <v>现有段位有误</v>
      </c>
    </row>
    <row r="952" ht="18.75" spans="1:16">
      <c r="A952" s="27">
        <v>949</v>
      </c>
      <c r="B952" s="31"/>
      <c r="C952" s="31"/>
      <c r="D952" s="31"/>
      <c r="E952" s="33"/>
      <c r="F952" s="30"/>
      <c r="G952" s="30"/>
      <c r="H952" s="30"/>
      <c r="I952" s="31"/>
      <c r="J952" s="31"/>
      <c r="K952" s="31"/>
      <c r="L952" s="59" t="str">
        <f t="shared" si="70"/>
        <v>数据有误</v>
      </c>
      <c r="M952" s="60" t="str">
        <f t="shared" si="71"/>
        <v>请检查身份证输入</v>
      </c>
      <c r="N952" s="60" t="str">
        <f t="shared" si="72"/>
        <v>不合格</v>
      </c>
      <c r="O952" s="60" t="str">
        <f t="shared" si="73"/>
        <v>无误</v>
      </c>
      <c r="P952" s="61" t="str">
        <f t="shared" si="74"/>
        <v>现有段位有误</v>
      </c>
    </row>
    <row r="953" ht="18.75" spans="1:16">
      <c r="A953" s="27">
        <v>950</v>
      </c>
      <c r="B953" s="38"/>
      <c r="C953" s="39"/>
      <c r="D953" s="39"/>
      <c r="E953" s="33"/>
      <c r="F953" s="30"/>
      <c r="G953" s="30"/>
      <c r="H953" s="30"/>
      <c r="I953" s="31"/>
      <c r="J953" s="31"/>
      <c r="K953" s="31"/>
      <c r="L953" s="59" t="str">
        <f t="shared" si="70"/>
        <v>数据有误</v>
      </c>
      <c r="M953" s="60" t="str">
        <f t="shared" si="71"/>
        <v>请检查身份证输入</v>
      </c>
      <c r="N953" s="60" t="str">
        <f t="shared" si="72"/>
        <v>不合格</v>
      </c>
      <c r="O953" s="60" t="str">
        <f t="shared" si="73"/>
        <v>无误</v>
      </c>
      <c r="P953" s="61" t="str">
        <f t="shared" si="74"/>
        <v>现有段位有误</v>
      </c>
    </row>
    <row r="954" ht="18.75" spans="1:16">
      <c r="A954" s="27">
        <v>951</v>
      </c>
      <c r="B954" s="31"/>
      <c r="C954" s="31"/>
      <c r="D954" s="38"/>
      <c r="E954" s="34"/>
      <c r="F954" s="30"/>
      <c r="G954" s="30"/>
      <c r="H954" s="30"/>
      <c r="I954" s="31"/>
      <c r="J954" s="31"/>
      <c r="K954" s="31"/>
      <c r="L954" s="59" t="str">
        <f t="shared" si="70"/>
        <v>数据有误</v>
      </c>
      <c r="M954" s="60" t="str">
        <f t="shared" si="71"/>
        <v>请检查身份证输入</v>
      </c>
      <c r="N954" s="60" t="str">
        <f t="shared" si="72"/>
        <v>不合格</v>
      </c>
      <c r="O954" s="60" t="str">
        <f t="shared" si="73"/>
        <v>无误</v>
      </c>
      <c r="P954" s="61" t="str">
        <f t="shared" si="74"/>
        <v>现有段位有误</v>
      </c>
    </row>
    <row r="955" ht="18.75" spans="1:16">
      <c r="A955" s="27">
        <v>952</v>
      </c>
      <c r="B955" s="31"/>
      <c r="C955" s="31"/>
      <c r="D955" s="31"/>
      <c r="E955" s="33"/>
      <c r="F955" s="30"/>
      <c r="G955" s="30"/>
      <c r="H955" s="30"/>
      <c r="I955" s="31"/>
      <c r="J955" s="31"/>
      <c r="K955" s="31"/>
      <c r="L955" s="59" t="str">
        <f t="shared" si="70"/>
        <v>数据有误</v>
      </c>
      <c r="M955" s="60" t="str">
        <f t="shared" si="71"/>
        <v>请检查身份证输入</v>
      </c>
      <c r="N955" s="60" t="str">
        <f t="shared" si="72"/>
        <v>不合格</v>
      </c>
      <c r="O955" s="60" t="str">
        <f t="shared" si="73"/>
        <v>无误</v>
      </c>
      <c r="P955" s="61" t="str">
        <f t="shared" si="74"/>
        <v>现有段位有误</v>
      </c>
    </row>
    <row r="956" ht="18.75" spans="1:16">
      <c r="A956" s="27">
        <v>953</v>
      </c>
      <c r="B956" s="31"/>
      <c r="C956" s="31"/>
      <c r="D956" s="31"/>
      <c r="E956" s="33"/>
      <c r="F956" s="30"/>
      <c r="G956" s="30"/>
      <c r="H956" s="30"/>
      <c r="I956" s="31"/>
      <c r="J956" s="31"/>
      <c r="K956" s="31"/>
      <c r="L956" s="59" t="str">
        <f t="shared" si="70"/>
        <v>数据有误</v>
      </c>
      <c r="M956" s="60" t="str">
        <f t="shared" si="71"/>
        <v>请检查身份证输入</v>
      </c>
      <c r="N956" s="60" t="str">
        <f t="shared" si="72"/>
        <v>不合格</v>
      </c>
      <c r="O956" s="60" t="str">
        <f t="shared" si="73"/>
        <v>无误</v>
      </c>
      <c r="P956" s="61" t="str">
        <f t="shared" si="74"/>
        <v>现有段位有误</v>
      </c>
    </row>
    <row r="957" ht="18.75" spans="1:16">
      <c r="A957" s="27">
        <v>954</v>
      </c>
      <c r="B957" s="31"/>
      <c r="C957" s="31"/>
      <c r="D957" s="31"/>
      <c r="E957" s="33"/>
      <c r="F957" s="30"/>
      <c r="G957" s="30"/>
      <c r="H957" s="30"/>
      <c r="I957" s="31"/>
      <c r="J957" s="31"/>
      <c r="K957" s="31"/>
      <c r="L957" s="59" t="str">
        <f t="shared" si="70"/>
        <v>数据有误</v>
      </c>
      <c r="M957" s="60" t="str">
        <f t="shared" si="71"/>
        <v>请检查身份证输入</v>
      </c>
      <c r="N957" s="60" t="str">
        <f t="shared" si="72"/>
        <v>不合格</v>
      </c>
      <c r="O957" s="60" t="str">
        <f t="shared" si="73"/>
        <v>无误</v>
      </c>
      <c r="P957" s="61" t="str">
        <f t="shared" si="74"/>
        <v>现有段位有误</v>
      </c>
    </row>
    <row r="958" ht="18.75" spans="1:16">
      <c r="A958" s="27">
        <v>955</v>
      </c>
      <c r="B958" s="31"/>
      <c r="C958" s="31"/>
      <c r="D958" s="31"/>
      <c r="E958" s="33"/>
      <c r="F958" s="30"/>
      <c r="G958" s="30"/>
      <c r="H958" s="30"/>
      <c r="I958" s="31"/>
      <c r="J958" s="31"/>
      <c r="K958" s="31"/>
      <c r="L958" s="59" t="str">
        <f t="shared" si="70"/>
        <v>数据有误</v>
      </c>
      <c r="M958" s="60" t="str">
        <f t="shared" si="71"/>
        <v>请检查身份证输入</v>
      </c>
      <c r="N958" s="60" t="str">
        <f t="shared" si="72"/>
        <v>不合格</v>
      </c>
      <c r="O958" s="60" t="str">
        <f t="shared" si="73"/>
        <v>无误</v>
      </c>
      <c r="P958" s="61" t="str">
        <f t="shared" si="74"/>
        <v>现有段位有误</v>
      </c>
    </row>
    <row r="959" ht="18.75" spans="1:16">
      <c r="A959" s="27">
        <v>956</v>
      </c>
      <c r="B959" s="31"/>
      <c r="C959" s="31"/>
      <c r="D959" s="31"/>
      <c r="E959" s="33"/>
      <c r="F959" s="30"/>
      <c r="G959" s="30"/>
      <c r="H959" s="30"/>
      <c r="I959" s="31"/>
      <c r="J959" s="31"/>
      <c r="K959" s="31"/>
      <c r="L959" s="59" t="str">
        <f t="shared" si="70"/>
        <v>数据有误</v>
      </c>
      <c r="M959" s="60" t="str">
        <f t="shared" si="71"/>
        <v>请检查身份证输入</v>
      </c>
      <c r="N959" s="60" t="str">
        <f t="shared" si="72"/>
        <v>不合格</v>
      </c>
      <c r="O959" s="60" t="str">
        <f t="shared" si="73"/>
        <v>无误</v>
      </c>
      <c r="P959" s="61" t="str">
        <f t="shared" si="74"/>
        <v>现有段位有误</v>
      </c>
    </row>
    <row r="960" ht="18.75" spans="1:16">
      <c r="A960" s="27">
        <v>957</v>
      </c>
      <c r="B960" s="31"/>
      <c r="C960" s="31"/>
      <c r="D960" s="31"/>
      <c r="E960" s="33"/>
      <c r="F960" s="30"/>
      <c r="G960" s="30"/>
      <c r="H960" s="30"/>
      <c r="I960" s="31"/>
      <c r="J960" s="31"/>
      <c r="K960" s="31"/>
      <c r="L960" s="59" t="str">
        <f t="shared" si="70"/>
        <v>数据有误</v>
      </c>
      <c r="M960" s="60" t="str">
        <f t="shared" si="71"/>
        <v>请检查身份证输入</v>
      </c>
      <c r="N960" s="60" t="str">
        <f t="shared" si="72"/>
        <v>不合格</v>
      </c>
      <c r="O960" s="60" t="str">
        <f t="shared" si="73"/>
        <v>无误</v>
      </c>
      <c r="P960" s="61" t="str">
        <f t="shared" si="74"/>
        <v>现有段位有误</v>
      </c>
    </row>
    <row r="961" ht="18.75" spans="1:16">
      <c r="A961" s="27">
        <v>958</v>
      </c>
      <c r="B961" s="31"/>
      <c r="C961" s="31"/>
      <c r="D961" s="31"/>
      <c r="E961" s="33"/>
      <c r="F961" s="30"/>
      <c r="G961" s="30"/>
      <c r="H961" s="30"/>
      <c r="I961" s="31"/>
      <c r="J961" s="31"/>
      <c r="K961" s="31"/>
      <c r="L961" s="59" t="str">
        <f t="shared" si="70"/>
        <v>数据有误</v>
      </c>
      <c r="M961" s="60" t="str">
        <f t="shared" si="71"/>
        <v>请检查身份证输入</v>
      </c>
      <c r="N961" s="60" t="str">
        <f t="shared" si="72"/>
        <v>不合格</v>
      </c>
      <c r="O961" s="60" t="str">
        <f t="shared" si="73"/>
        <v>无误</v>
      </c>
      <c r="P961" s="61" t="str">
        <f t="shared" si="74"/>
        <v>现有段位有误</v>
      </c>
    </row>
    <row r="962" ht="18.75" spans="1:16">
      <c r="A962" s="27">
        <v>959</v>
      </c>
      <c r="B962" s="31"/>
      <c r="C962" s="31"/>
      <c r="D962" s="31"/>
      <c r="E962" s="33"/>
      <c r="F962" s="30"/>
      <c r="G962" s="30"/>
      <c r="H962" s="30"/>
      <c r="I962" s="31"/>
      <c r="J962" s="31"/>
      <c r="K962" s="31"/>
      <c r="L962" s="59" t="str">
        <f t="shared" si="70"/>
        <v>数据有误</v>
      </c>
      <c r="M962" s="60" t="str">
        <f t="shared" si="71"/>
        <v>请检查身份证输入</v>
      </c>
      <c r="N962" s="60" t="str">
        <f t="shared" si="72"/>
        <v>不合格</v>
      </c>
      <c r="O962" s="60" t="str">
        <f t="shared" si="73"/>
        <v>无误</v>
      </c>
      <c r="P962" s="61" t="str">
        <f t="shared" si="74"/>
        <v>现有段位有误</v>
      </c>
    </row>
    <row r="963" ht="18.75" spans="1:16">
      <c r="A963" s="27">
        <v>960</v>
      </c>
      <c r="B963" s="31"/>
      <c r="C963" s="31"/>
      <c r="D963" s="31"/>
      <c r="E963" s="33"/>
      <c r="F963" s="30"/>
      <c r="G963" s="30"/>
      <c r="H963" s="30"/>
      <c r="I963" s="31"/>
      <c r="J963" s="31"/>
      <c r="K963" s="31"/>
      <c r="L963" s="59" t="str">
        <f t="shared" si="70"/>
        <v>数据有误</v>
      </c>
      <c r="M963" s="60" t="str">
        <f t="shared" si="71"/>
        <v>请检查身份证输入</v>
      </c>
      <c r="N963" s="60" t="str">
        <f t="shared" si="72"/>
        <v>不合格</v>
      </c>
      <c r="O963" s="60" t="str">
        <f t="shared" si="73"/>
        <v>无误</v>
      </c>
      <c r="P963" s="61" t="str">
        <f t="shared" si="74"/>
        <v>现有段位有误</v>
      </c>
    </row>
    <row r="964" ht="18.75" spans="1:16">
      <c r="A964" s="27">
        <v>961</v>
      </c>
      <c r="B964" s="31"/>
      <c r="C964" s="31"/>
      <c r="D964" s="31"/>
      <c r="E964" s="33"/>
      <c r="F964" s="30"/>
      <c r="G964" s="30"/>
      <c r="H964" s="30"/>
      <c r="I964" s="31"/>
      <c r="J964" s="31"/>
      <c r="K964" s="31"/>
      <c r="L964" s="59" t="str">
        <f t="shared" si="70"/>
        <v>数据有误</v>
      </c>
      <c r="M964" s="60" t="str">
        <f t="shared" si="71"/>
        <v>请检查身份证输入</v>
      </c>
      <c r="N964" s="60" t="str">
        <f t="shared" si="72"/>
        <v>不合格</v>
      </c>
      <c r="O964" s="60" t="str">
        <f t="shared" si="73"/>
        <v>无误</v>
      </c>
      <c r="P964" s="61" t="str">
        <f t="shared" si="74"/>
        <v>现有段位有误</v>
      </c>
    </row>
    <row r="965" ht="18.75" spans="1:16">
      <c r="A965" s="27">
        <v>962</v>
      </c>
      <c r="B965" s="31"/>
      <c r="C965" s="31"/>
      <c r="D965" s="31"/>
      <c r="E965" s="33"/>
      <c r="F965" s="30"/>
      <c r="G965" s="30"/>
      <c r="H965" s="30"/>
      <c r="I965" s="31"/>
      <c r="J965" s="31"/>
      <c r="K965" s="31"/>
      <c r="L965" s="59" t="str">
        <f t="shared" ref="L965:L1028" si="75">IFERROR(VALUE(MID(E965,7,8)),"数据有误")</f>
        <v>数据有误</v>
      </c>
      <c r="M965" s="60" t="str">
        <f t="shared" ref="M965:M1000" si="76">IFERROR(IF(ISODD(MID(E965,17,1)),"男","女"),"请检查身份证输入")</f>
        <v>请检查身份证输入</v>
      </c>
      <c r="N965" s="60" t="str">
        <f t="shared" ref="N965:N1000" si="77">IF(M965=C965,"合格","不合格")</f>
        <v>不合格</v>
      </c>
      <c r="O965" s="60" t="str">
        <f t="shared" ref="O965:O1000" si="78">IF(MID(E965,16,3)="000","有误","无误")</f>
        <v>无误</v>
      </c>
      <c r="P965" s="61" t="str">
        <f t="shared" ref="P965:P1028" si="79">IF(OR(D965="晋升2级组",D965="晋升1级组"),150,IF(D965="晋升1段组",180,IF(OR(D965="晋升2段组",D965="晋升3段组"),220,IF(OR(D965="晋升4段组",D965="晋升5段组"),240,IF(D965="晋升6段组",260,"现有段位有误")))))</f>
        <v>现有段位有误</v>
      </c>
    </row>
    <row r="966" ht="18.75" spans="1:16">
      <c r="A966" s="27">
        <v>963</v>
      </c>
      <c r="B966" s="31"/>
      <c r="C966" s="31"/>
      <c r="D966" s="31"/>
      <c r="E966" s="33"/>
      <c r="F966" s="30"/>
      <c r="G966" s="30"/>
      <c r="H966" s="30"/>
      <c r="I966" s="31"/>
      <c r="J966" s="31"/>
      <c r="K966" s="31"/>
      <c r="L966" s="59" t="str">
        <f t="shared" si="75"/>
        <v>数据有误</v>
      </c>
      <c r="M966" s="60" t="str">
        <f t="shared" si="76"/>
        <v>请检查身份证输入</v>
      </c>
      <c r="N966" s="60" t="str">
        <f t="shared" si="77"/>
        <v>不合格</v>
      </c>
      <c r="O966" s="60" t="str">
        <f t="shared" si="78"/>
        <v>无误</v>
      </c>
      <c r="P966" s="61" t="str">
        <f t="shared" si="79"/>
        <v>现有段位有误</v>
      </c>
    </row>
    <row r="967" ht="18.75" spans="1:16">
      <c r="A967" s="27">
        <v>964</v>
      </c>
      <c r="B967" s="31"/>
      <c r="C967" s="31"/>
      <c r="D967" s="31"/>
      <c r="E967" s="33"/>
      <c r="F967" s="30"/>
      <c r="G967" s="30"/>
      <c r="H967" s="30"/>
      <c r="I967" s="31"/>
      <c r="J967" s="31"/>
      <c r="K967" s="31"/>
      <c r="L967" s="59" t="str">
        <f t="shared" si="75"/>
        <v>数据有误</v>
      </c>
      <c r="M967" s="60" t="str">
        <f t="shared" si="76"/>
        <v>请检查身份证输入</v>
      </c>
      <c r="N967" s="60" t="str">
        <f t="shared" si="77"/>
        <v>不合格</v>
      </c>
      <c r="O967" s="60" t="str">
        <f t="shared" si="78"/>
        <v>无误</v>
      </c>
      <c r="P967" s="61" t="str">
        <f t="shared" si="79"/>
        <v>现有段位有误</v>
      </c>
    </row>
    <row r="968" ht="18.75" spans="1:16">
      <c r="A968" s="27">
        <v>965</v>
      </c>
      <c r="B968" s="31"/>
      <c r="C968" s="31"/>
      <c r="D968" s="31"/>
      <c r="E968" s="33"/>
      <c r="F968" s="30"/>
      <c r="G968" s="30"/>
      <c r="H968" s="30"/>
      <c r="I968" s="31"/>
      <c r="J968" s="31"/>
      <c r="K968" s="31"/>
      <c r="L968" s="59" t="str">
        <f t="shared" si="75"/>
        <v>数据有误</v>
      </c>
      <c r="M968" s="60" t="str">
        <f t="shared" si="76"/>
        <v>请检查身份证输入</v>
      </c>
      <c r="N968" s="60" t="str">
        <f t="shared" si="77"/>
        <v>不合格</v>
      </c>
      <c r="O968" s="60" t="str">
        <f t="shared" si="78"/>
        <v>无误</v>
      </c>
      <c r="P968" s="61" t="str">
        <f t="shared" si="79"/>
        <v>现有段位有误</v>
      </c>
    </row>
    <row r="969" ht="18.75" spans="1:16">
      <c r="A969" s="27">
        <v>966</v>
      </c>
      <c r="B969" s="31"/>
      <c r="C969" s="31"/>
      <c r="D969" s="31"/>
      <c r="E969" s="33"/>
      <c r="F969" s="30"/>
      <c r="G969" s="30"/>
      <c r="H969" s="30"/>
      <c r="I969" s="31"/>
      <c r="J969" s="31"/>
      <c r="K969" s="31"/>
      <c r="L969" s="59" t="str">
        <f t="shared" si="75"/>
        <v>数据有误</v>
      </c>
      <c r="M969" s="60" t="str">
        <f t="shared" si="76"/>
        <v>请检查身份证输入</v>
      </c>
      <c r="N969" s="60" t="str">
        <f t="shared" si="77"/>
        <v>不合格</v>
      </c>
      <c r="O969" s="60" t="str">
        <f t="shared" si="78"/>
        <v>无误</v>
      </c>
      <c r="P969" s="61" t="str">
        <f t="shared" si="79"/>
        <v>现有段位有误</v>
      </c>
    </row>
    <row r="970" ht="18.75" spans="1:16">
      <c r="A970" s="27">
        <v>967</v>
      </c>
      <c r="B970" s="31"/>
      <c r="C970" s="31"/>
      <c r="D970" s="31"/>
      <c r="E970" s="33"/>
      <c r="F970" s="30"/>
      <c r="G970" s="30"/>
      <c r="H970" s="30"/>
      <c r="I970" s="31"/>
      <c r="J970" s="31"/>
      <c r="K970" s="31"/>
      <c r="L970" s="59" t="str">
        <f t="shared" si="75"/>
        <v>数据有误</v>
      </c>
      <c r="M970" s="60" t="str">
        <f t="shared" si="76"/>
        <v>请检查身份证输入</v>
      </c>
      <c r="N970" s="60" t="str">
        <f t="shared" si="77"/>
        <v>不合格</v>
      </c>
      <c r="O970" s="60" t="str">
        <f t="shared" si="78"/>
        <v>无误</v>
      </c>
      <c r="P970" s="61" t="str">
        <f t="shared" si="79"/>
        <v>现有段位有误</v>
      </c>
    </row>
    <row r="971" ht="18.75" spans="1:16">
      <c r="A971" s="27">
        <v>968</v>
      </c>
      <c r="B971" s="31"/>
      <c r="C971" s="31"/>
      <c r="D971" s="31"/>
      <c r="E971" s="33"/>
      <c r="F971" s="30"/>
      <c r="G971" s="30"/>
      <c r="H971" s="30"/>
      <c r="I971" s="31"/>
      <c r="J971" s="31"/>
      <c r="K971" s="31"/>
      <c r="L971" s="59" t="str">
        <f t="shared" si="75"/>
        <v>数据有误</v>
      </c>
      <c r="M971" s="60" t="str">
        <f t="shared" si="76"/>
        <v>请检查身份证输入</v>
      </c>
      <c r="N971" s="60" t="str">
        <f t="shared" si="77"/>
        <v>不合格</v>
      </c>
      <c r="O971" s="60" t="str">
        <f t="shared" si="78"/>
        <v>无误</v>
      </c>
      <c r="P971" s="61" t="str">
        <f t="shared" si="79"/>
        <v>现有段位有误</v>
      </c>
    </row>
    <row r="972" ht="18.75" spans="1:16">
      <c r="A972" s="27">
        <v>969</v>
      </c>
      <c r="B972" s="83"/>
      <c r="C972" s="62"/>
      <c r="D972" s="62"/>
      <c r="E972" s="71"/>
      <c r="F972" s="30"/>
      <c r="G972" s="30"/>
      <c r="H972" s="30"/>
      <c r="I972" s="62"/>
      <c r="J972" s="62"/>
      <c r="K972" s="62"/>
      <c r="L972" s="59" t="str">
        <f t="shared" si="75"/>
        <v>数据有误</v>
      </c>
      <c r="M972" s="60" t="str">
        <f t="shared" si="76"/>
        <v>请检查身份证输入</v>
      </c>
      <c r="N972" s="60" t="str">
        <f t="shared" si="77"/>
        <v>不合格</v>
      </c>
      <c r="O972" s="60" t="str">
        <f t="shared" si="78"/>
        <v>无误</v>
      </c>
      <c r="P972" s="61" t="str">
        <f t="shared" si="79"/>
        <v>现有段位有误</v>
      </c>
    </row>
    <row r="973" ht="18.75" spans="1:16">
      <c r="A973" s="27">
        <v>970</v>
      </c>
      <c r="B973" s="83"/>
      <c r="C973" s="62"/>
      <c r="D973" s="62"/>
      <c r="E973" s="71"/>
      <c r="F973" s="30"/>
      <c r="G973" s="30"/>
      <c r="H973" s="30"/>
      <c r="I973" s="62"/>
      <c r="J973" s="62"/>
      <c r="K973" s="62"/>
      <c r="L973" s="59" t="str">
        <f t="shared" si="75"/>
        <v>数据有误</v>
      </c>
      <c r="M973" s="60" t="str">
        <f t="shared" si="76"/>
        <v>请检查身份证输入</v>
      </c>
      <c r="N973" s="60" t="str">
        <f t="shared" si="77"/>
        <v>不合格</v>
      </c>
      <c r="O973" s="60" t="str">
        <f t="shared" si="78"/>
        <v>无误</v>
      </c>
      <c r="P973" s="61" t="str">
        <f t="shared" si="79"/>
        <v>现有段位有误</v>
      </c>
    </row>
    <row r="974" ht="18.75" spans="1:16">
      <c r="A974" s="27">
        <v>971</v>
      </c>
      <c r="B974" s="83"/>
      <c r="C974" s="62"/>
      <c r="D974" s="62"/>
      <c r="E974" s="71"/>
      <c r="F974" s="30"/>
      <c r="G974" s="30"/>
      <c r="H974" s="30"/>
      <c r="I974" s="62"/>
      <c r="J974" s="62"/>
      <c r="K974" s="62"/>
      <c r="L974" s="59" t="str">
        <f t="shared" si="75"/>
        <v>数据有误</v>
      </c>
      <c r="M974" s="60" t="str">
        <f t="shared" si="76"/>
        <v>请检查身份证输入</v>
      </c>
      <c r="N974" s="60" t="str">
        <f t="shared" si="77"/>
        <v>不合格</v>
      </c>
      <c r="O974" s="60" t="str">
        <f t="shared" si="78"/>
        <v>无误</v>
      </c>
      <c r="P974" s="61" t="str">
        <f t="shared" si="79"/>
        <v>现有段位有误</v>
      </c>
    </row>
    <row r="975" ht="18.75" spans="1:16">
      <c r="A975" s="27">
        <v>972</v>
      </c>
      <c r="B975" s="83"/>
      <c r="C975" s="62"/>
      <c r="D975" s="62"/>
      <c r="E975" s="71"/>
      <c r="F975" s="30"/>
      <c r="G975" s="30"/>
      <c r="H975" s="30"/>
      <c r="I975" s="62"/>
      <c r="J975" s="62"/>
      <c r="K975" s="62"/>
      <c r="L975" s="59" t="str">
        <f t="shared" si="75"/>
        <v>数据有误</v>
      </c>
      <c r="M975" s="60" t="str">
        <f t="shared" si="76"/>
        <v>请检查身份证输入</v>
      </c>
      <c r="N975" s="60" t="str">
        <f t="shared" si="77"/>
        <v>不合格</v>
      </c>
      <c r="O975" s="60" t="str">
        <f t="shared" si="78"/>
        <v>无误</v>
      </c>
      <c r="P975" s="61" t="str">
        <f t="shared" si="79"/>
        <v>现有段位有误</v>
      </c>
    </row>
    <row r="976" ht="18.75" spans="1:16">
      <c r="A976" s="27">
        <v>973</v>
      </c>
      <c r="B976" s="83"/>
      <c r="C976" s="62"/>
      <c r="D976" s="62"/>
      <c r="E976" s="71"/>
      <c r="F976" s="30"/>
      <c r="G976" s="30"/>
      <c r="H976" s="30"/>
      <c r="I976" s="62"/>
      <c r="J976" s="62"/>
      <c r="K976" s="62"/>
      <c r="L976" s="59" t="str">
        <f t="shared" si="75"/>
        <v>数据有误</v>
      </c>
      <c r="M976" s="60" t="str">
        <f t="shared" si="76"/>
        <v>请检查身份证输入</v>
      </c>
      <c r="N976" s="60" t="str">
        <f t="shared" si="77"/>
        <v>不合格</v>
      </c>
      <c r="O976" s="60" t="str">
        <f t="shared" si="78"/>
        <v>无误</v>
      </c>
      <c r="P976" s="61" t="str">
        <f t="shared" si="79"/>
        <v>现有段位有误</v>
      </c>
    </row>
    <row r="977" ht="18.75" spans="1:16">
      <c r="A977" s="27">
        <v>974</v>
      </c>
      <c r="B977" s="83"/>
      <c r="C977" s="62"/>
      <c r="D977" s="62"/>
      <c r="E977" s="71"/>
      <c r="F977" s="30"/>
      <c r="G977" s="30"/>
      <c r="H977" s="30"/>
      <c r="I977" s="62"/>
      <c r="J977" s="62"/>
      <c r="K977" s="62"/>
      <c r="L977" s="59" t="str">
        <f t="shared" si="75"/>
        <v>数据有误</v>
      </c>
      <c r="M977" s="60" t="str">
        <f t="shared" si="76"/>
        <v>请检查身份证输入</v>
      </c>
      <c r="N977" s="60" t="str">
        <f t="shared" si="77"/>
        <v>不合格</v>
      </c>
      <c r="O977" s="60" t="str">
        <f t="shared" si="78"/>
        <v>无误</v>
      </c>
      <c r="P977" s="61" t="str">
        <f t="shared" si="79"/>
        <v>现有段位有误</v>
      </c>
    </row>
    <row r="978" ht="18.75" spans="1:16">
      <c r="A978" s="27">
        <v>975</v>
      </c>
      <c r="B978" s="83"/>
      <c r="C978" s="62"/>
      <c r="D978" s="62"/>
      <c r="E978" s="71"/>
      <c r="F978" s="30"/>
      <c r="G978" s="30"/>
      <c r="H978" s="30"/>
      <c r="I978" s="62"/>
      <c r="J978" s="62"/>
      <c r="K978" s="62"/>
      <c r="L978" s="59" t="str">
        <f t="shared" si="75"/>
        <v>数据有误</v>
      </c>
      <c r="M978" s="60" t="str">
        <f t="shared" si="76"/>
        <v>请检查身份证输入</v>
      </c>
      <c r="N978" s="60" t="str">
        <f t="shared" si="77"/>
        <v>不合格</v>
      </c>
      <c r="O978" s="60" t="str">
        <f t="shared" si="78"/>
        <v>无误</v>
      </c>
      <c r="P978" s="61" t="str">
        <f t="shared" si="79"/>
        <v>现有段位有误</v>
      </c>
    </row>
    <row r="979" ht="18.75" spans="1:16">
      <c r="A979" s="27">
        <v>976</v>
      </c>
      <c r="B979" s="83"/>
      <c r="C979" s="62"/>
      <c r="D979" s="62"/>
      <c r="E979" s="71"/>
      <c r="F979" s="30"/>
      <c r="G979" s="30"/>
      <c r="H979" s="30"/>
      <c r="I979" s="62"/>
      <c r="J979" s="62"/>
      <c r="K979" s="62"/>
      <c r="L979" s="59" t="str">
        <f t="shared" si="75"/>
        <v>数据有误</v>
      </c>
      <c r="M979" s="60" t="str">
        <f t="shared" si="76"/>
        <v>请检查身份证输入</v>
      </c>
      <c r="N979" s="60" t="str">
        <f t="shared" si="77"/>
        <v>不合格</v>
      </c>
      <c r="O979" s="60" t="str">
        <f t="shared" si="78"/>
        <v>无误</v>
      </c>
      <c r="P979" s="61" t="str">
        <f t="shared" si="79"/>
        <v>现有段位有误</v>
      </c>
    </row>
    <row r="980" ht="18.75" spans="1:16">
      <c r="A980" s="27">
        <v>977</v>
      </c>
      <c r="B980" s="83"/>
      <c r="C980" s="62"/>
      <c r="D980" s="62"/>
      <c r="E980" s="71"/>
      <c r="F980" s="30"/>
      <c r="G980" s="30"/>
      <c r="H980" s="30"/>
      <c r="I980" s="62"/>
      <c r="J980" s="62"/>
      <c r="K980" s="62"/>
      <c r="L980" s="59" t="str">
        <f t="shared" si="75"/>
        <v>数据有误</v>
      </c>
      <c r="M980" s="60" t="str">
        <f t="shared" si="76"/>
        <v>请检查身份证输入</v>
      </c>
      <c r="N980" s="60" t="str">
        <f t="shared" si="77"/>
        <v>不合格</v>
      </c>
      <c r="O980" s="60" t="str">
        <f t="shared" si="78"/>
        <v>无误</v>
      </c>
      <c r="P980" s="61" t="str">
        <f t="shared" si="79"/>
        <v>现有段位有误</v>
      </c>
    </row>
    <row r="981" ht="18.75" spans="1:16">
      <c r="A981" s="27">
        <v>978</v>
      </c>
      <c r="B981" s="83"/>
      <c r="C981" s="62"/>
      <c r="D981" s="62"/>
      <c r="E981" s="71"/>
      <c r="F981" s="30"/>
      <c r="G981" s="30"/>
      <c r="H981" s="30"/>
      <c r="I981" s="62"/>
      <c r="J981" s="62"/>
      <c r="K981" s="62"/>
      <c r="L981" s="59" t="str">
        <f t="shared" si="75"/>
        <v>数据有误</v>
      </c>
      <c r="M981" s="60" t="str">
        <f t="shared" si="76"/>
        <v>请检查身份证输入</v>
      </c>
      <c r="N981" s="60" t="str">
        <f t="shared" si="77"/>
        <v>不合格</v>
      </c>
      <c r="O981" s="60" t="str">
        <f t="shared" si="78"/>
        <v>无误</v>
      </c>
      <c r="P981" s="61" t="str">
        <f t="shared" si="79"/>
        <v>现有段位有误</v>
      </c>
    </row>
    <row r="982" ht="18.75" spans="1:16">
      <c r="A982" s="27">
        <v>979</v>
      </c>
      <c r="B982" s="83"/>
      <c r="C982" s="62"/>
      <c r="D982" s="62"/>
      <c r="E982" s="71"/>
      <c r="F982" s="30"/>
      <c r="G982" s="30"/>
      <c r="H982" s="30"/>
      <c r="I982" s="62"/>
      <c r="J982" s="62"/>
      <c r="K982" s="62"/>
      <c r="L982" s="59" t="str">
        <f t="shared" si="75"/>
        <v>数据有误</v>
      </c>
      <c r="M982" s="60" t="str">
        <f t="shared" si="76"/>
        <v>请检查身份证输入</v>
      </c>
      <c r="N982" s="60" t="str">
        <f t="shared" si="77"/>
        <v>不合格</v>
      </c>
      <c r="O982" s="60" t="str">
        <f t="shared" si="78"/>
        <v>无误</v>
      </c>
      <c r="P982" s="61" t="str">
        <f t="shared" si="79"/>
        <v>现有段位有误</v>
      </c>
    </row>
    <row r="983" ht="18.75" spans="1:16">
      <c r="A983" s="27">
        <v>980</v>
      </c>
      <c r="B983" s="83"/>
      <c r="C983" s="62"/>
      <c r="D983" s="62"/>
      <c r="E983" s="71"/>
      <c r="F983" s="30"/>
      <c r="G983" s="30"/>
      <c r="H983" s="30"/>
      <c r="I983" s="62"/>
      <c r="J983" s="62"/>
      <c r="K983" s="62"/>
      <c r="L983" s="59" t="str">
        <f t="shared" si="75"/>
        <v>数据有误</v>
      </c>
      <c r="M983" s="60" t="str">
        <f t="shared" si="76"/>
        <v>请检查身份证输入</v>
      </c>
      <c r="N983" s="60" t="str">
        <f t="shared" si="77"/>
        <v>不合格</v>
      </c>
      <c r="O983" s="60" t="str">
        <f t="shared" si="78"/>
        <v>无误</v>
      </c>
      <c r="P983" s="61" t="str">
        <f t="shared" si="79"/>
        <v>现有段位有误</v>
      </c>
    </row>
    <row r="984" ht="18.75" spans="1:16">
      <c r="A984" s="27">
        <v>981</v>
      </c>
      <c r="B984" s="83"/>
      <c r="C984" s="62"/>
      <c r="D984" s="62"/>
      <c r="E984" s="71"/>
      <c r="F984" s="30"/>
      <c r="G984" s="30"/>
      <c r="H984" s="30"/>
      <c r="I984" s="62"/>
      <c r="J984" s="62"/>
      <c r="K984" s="62"/>
      <c r="L984" s="59" t="str">
        <f t="shared" si="75"/>
        <v>数据有误</v>
      </c>
      <c r="M984" s="60" t="str">
        <f t="shared" si="76"/>
        <v>请检查身份证输入</v>
      </c>
      <c r="N984" s="60" t="str">
        <f t="shared" si="77"/>
        <v>不合格</v>
      </c>
      <c r="O984" s="60" t="str">
        <f t="shared" si="78"/>
        <v>无误</v>
      </c>
      <c r="P984" s="61" t="str">
        <f t="shared" si="79"/>
        <v>现有段位有误</v>
      </c>
    </row>
    <row r="985" ht="18.75" spans="1:16">
      <c r="A985" s="27">
        <v>982</v>
      </c>
      <c r="B985" s="83"/>
      <c r="C985" s="62"/>
      <c r="D985" s="62"/>
      <c r="E985" s="71"/>
      <c r="F985" s="30"/>
      <c r="G985" s="30"/>
      <c r="H985" s="30"/>
      <c r="I985" s="62"/>
      <c r="J985" s="62"/>
      <c r="K985" s="62"/>
      <c r="L985" s="59" t="str">
        <f t="shared" si="75"/>
        <v>数据有误</v>
      </c>
      <c r="M985" s="60" t="str">
        <f t="shared" si="76"/>
        <v>请检查身份证输入</v>
      </c>
      <c r="N985" s="60" t="str">
        <f t="shared" si="77"/>
        <v>不合格</v>
      </c>
      <c r="O985" s="60" t="str">
        <f t="shared" si="78"/>
        <v>无误</v>
      </c>
      <c r="P985" s="61" t="str">
        <f t="shared" si="79"/>
        <v>现有段位有误</v>
      </c>
    </row>
    <row r="986" ht="18.75" spans="1:16">
      <c r="A986" s="27">
        <v>983</v>
      </c>
      <c r="B986" s="83"/>
      <c r="C986" s="62"/>
      <c r="D986" s="62"/>
      <c r="E986" s="71"/>
      <c r="F986" s="30"/>
      <c r="G986" s="30"/>
      <c r="H986" s="30"/>
      <c r="I986" s="62"/>
      <c r="J986" s="62"/>
      <c r="K986" s="62"/>
      <c r="L986" s="59" t="str">
        <f t="shared" si="75"/>
        <v>数据有误</v>
      </c>
      <c r="M986" s="60" t="str">
        <f t="shared" si="76"/>
        <v>请检查身份证输入</v>
      </c>
      <c r="N986" s="60" t="str">
        <f t="shared" si="77"/>
        <v>不合格</v>
      </c>
      <c r="O986" s="60" t="str">
        <f t="shared" si="78"/>
        <v>无误</v>
      </c>
      <c r="P986" s="61" t="str">
        <f t="shared" si="79"/>
        <v>现有段位有误</v>
      </c>
    </row>
    <row r="987" ht="18.75" spans="1:16">
      <c r="A987" s="27">
        <v>984</v>
      </c>
      <c r="B987" s="83"/>
      <c r="C987" s="62"/>
      <c r="D987" s="62"/>
      <c r="E987" s="71"/>
      <c r="F987" s="30"/>
      <c r="G987" s="30"/>
      <c r="H987" s="30"/>
      <c r="I987" s="62"/>
      <c r="J987" s="62"/>
      <c r="K987" s="62"/>
      <c r="L987" s="59" t="str">
        <f t="shared" si="75"/>
        <v>数据有误</v>
      </c>
      <c r="M987" s="60" t="str">
        <f t="shared" si="76"/>
        <v>请检查身份证输入</v>
      </c>
      <c r="N987" s="60" t="str">
        <f t="shared" si="77"/>
        <v>不合格</v>
      </c>
      <c r="O987" s="60" t="str">
        <f t="shared" si="78"/>
        <v>无误</v>
      </c>
      <c r="P987" s="61" t="str">
        <f t="shared" si="79"/>
        <v>现有段位有误</v>
      </c>
    </row>
    <row r="988" ht="18.75" spans="1:16">
      <c r="A988" s="27">
        <v>985</v>
      </c>
      <c r="B988" s="83"/>
      <c r="C988" s="62"/>
      <c r="D988" s="62"/>
      <c r="E988" s="71"/>
      <c r="F988" s="30"/>
      <c r="G988" s="30"/>
      <c r="H988" s="30"/>
      <c r="I988" s="62"/>
      <c r="J988" s="62"/>
      <c r="K988" s="62"/>
      <c r="L988" s="59" t="str">
        <f t="shared" si="75"/>
        <v>数据有误</v>
      </c>
      <c r="M988" s="60" t="str">
        <f t="shared" si="76"/>
        <v>请检查身份证输入</v>
      </c>
      <c r="N988" s="60" t="str">
        <f t="shared" si="77"/>
        <v>不合格</v>
      </c>
      <c r="O988" s="60" t="str">
        <f t="shared" si="78"/>
        <v>无误</v>
      </c>
      <c r="P988" s="61" t="str">
        <f t="shared" si="79"/>
        <v>现有段位有误</v>
      </c>
    </row>
    <row r="989" ht="18.75" spans="1:16">
      <c r="A989" s="27">
        <v>986</v>
      </c>
      <c r="B989" s="83"/>
      <c r="C989" s="62"/>
      <c r="D989" s="62"/>
      <c r="E989" s="71"/>
      <c r="F989" s="30"/>
      <c r="G989" s="30"/>
      <c r="H989" s="30"/>
      <c r="I989" s="62"/>
      <c r="J989" s="62"/>
      <c r="K989" s="62"/>
      <c r="L989" s="59" t="str">
        <f t="shared" si="75"/>
        <v>数据有误</v>
      </c>
      <c r="M989" s="60" t="str">
        <f t="shared" si="76"/>
        <v>请检查身份证输入</v>
      </c>
      <c r="N989" s="60" t="str">
        <f t="shared" si="77"/>
        <v>不合格</v>
      </c>
      <c r="O989" s="60" t="str">
        <f t="shared" si="78"/>
        <v>无误</v>
      </c>
      <c r="P989" s="61" t="str">
        <f t="shared" si="79"/>
        <v>现有段位有误</v>
      </c>
    </row>
    <row r="990" ht="18.75" spans="1:16">
      <c r="A990" s="27">
        <v>987</v>
      </c>
      <c r="B990" s="83"/>
      <c r="C990" s="62"/>
      <c r="D990" s="62"/>
      <c r="E990" s="71"/>
      <c r="F990" s="30"/>
      <c r="G990" s="30"/>
      <c r="H990" s="30"/>
      <c r="I990" s="62"/>
      <c r="J990" s="62"/>
      <c r="K990" s="62"/>
      <c r="L990" s="59" t="str">
        <f t="shared" si="75"/>
        <v>数据有误</v>
      </c>
      <c r="M990" s="60" t="str">
        <f t="shared" si="76"/>
        <v>请检查身份证输入</v>
      </c>
      <c r="N990" s="60" t="str">
        <f t="shared" si="77"/>
        <v>不合格</v>
      </c>
      <c r="O990" s="60" t="str">
        <f t="shared" si="78"/>
        <v>无误</v>
      </c>
      <c r="P990" s="61" t="str">
        <f t="shared" si="79"/>
        <v>现有段位有误</v>
      </c>
    </row>
    <row r="991" ht="18.75" spans="1:16">
      <c r="A991" s="27">
        <v>988</v>
      </c>
      <c r="B991" s="83"/>
      <c r="C991" s="62"/>
      <c r="D991" s="62"/>
      <c r="E991" s="71"/>
      <c r="F991" s="30"/>
      <c r="G991" s="30"/>
      <c r="H991" s="30"/>
      <c r="I991" s="62"/>
      <c r="J991" s="62"/>
      <c r="K991" s="62"/>
      <c r="L991" s="59" t="str">
        <f t="shared" si="75"/>
        <v>数据有误</v>
      </c>
      <c r="M991" s="60" t="str">
        <f t="shared" si="76"/>
        <v>请检查身份证输入</v>
      </c>
      <c r="N991" s="60" t="str">
        <f t="shared" si="77"/>
        <v>不合格</v>
      </c>
      <c r="O991" s="60" t="str">
        <f t="shared" si="78"/>
        <v>无误</v>
      </c>
      <c r="P991" s="61" t="str">
        <f t="shared" si="79"/>
        <v>现有段位有误</v>
      </c>
    </row>
    <row r="992" ht="18.75" spans="1:16">
      <c r="A992" s="27">
        <v>989</v>
      </c>
      <c r="B992" s="83"/>
      <c r="C992" s="62"/>
      <c r="D992" s="62"/>
      <c r="E992" s="71"/>
      <c r="F992" s="30"/>
      <c r="G992" s="30"/>
      <c r="H992" s="30"/>
      <c r="I992" s="62"/>
      <c r="J992" s="62"/>
      <c r="K992" s="62"/>
      <c r="L992" s="59" t="str">
        <f t="shared" si="75"/>
        <v>数据有误</v>
      </c>
      <c r="M992" s="60" t="str">
        <f t="shared" si="76"/>
        <v>请检查身份证输入</v>
      </c>
      <c r="N992" s="60" t="str">
        <f t="shared" si="77"/>
        <v>不合格</v>
      </c>
      <c r="O992" s="60" t="str">
        <f t="shared" si="78"/>
        <v>无误</v>
      </c>
      <c r="P992" s="61" t="str">
        <f t="shared" si="79"/>
        <v>现有段位有误</v>
      </c>
    </row>
    <row r="993" ht="18.75" spans="1:16">
      <c r="A993" s="27">
        <v>990</v>
      </c>
      <c r="B993" s="83"/>
      <c r="C993" s="62"/>
      <c r="D993" s="62"/>
      <c r="E993" s="71"/>
      <c r="F993" s="30"/>
      <c r="G993" s="30"/>
      <c r="H993" s="30"/>
      <c r="I993" s="62"/>
      <c r="J993" s="62"/>
      <c r="K993" s="62"/>
      <c r="L993" s="59" t="str">
        <f t="shared" si="75"/>
        <v>数据有误</v>
      </c>
      <c r="M993" s="60" t="str">
        <f t="shared" si="76"/>
        <v>请检查身份证输入</v>
      </c>
      <c r="N993" s="60" t="str">
        <f t="shared" si="77"/>
        <v>不合格</v>
      </c>
      <c r="O993" s="60" t="str">
        <f t="shared" si="78"/>
        <v>无误</v>
      </c>
      <c r="P993" s="61" t="str">
        <f t="shared" si="79"/>
        <v>现有段位有误</v>
      </c>
    </row>
    <row r="994" ht="18.75" spans="1:16">
      <c r="A994" s="27">
        <v>991</v>
      </c>
      <c r="B994" s="83"/>
      <c r="C994" s="62"/>
      <c r="D994" s="62"/>
      <c r="E994" s="71"/>
      <c r="F994" s="30"/>
      <c r="G994" s="30"/>
      <c r="H994" s="30"/>
      <c r="I994" s="62"/>
      <c r="J994" s="62"/>
      <c r="K994" s="62"/>
      <c r="L994" s="59" t="str">
        <f t="shared" si="75"/>
        <v>数据有误</v>
      </c>
      <c r="M994" s="60" t="str">
        <f t="shared" si="76"/>
        <v>请检查身份证输入</v>
      </c>
      <c r="N994" s="60" t="str">
        <f t="shared" si="77"/>
        <v>不合格</v>
      </c>
      <c r="O994" s="60" t="str">
        <f t="shared" si="78"/>
        <v>无误</v>
      </c>
      <c r="P994" s="61" t="str">
        <f t="shared" si="79"/>
        <v>现有段位有误</v>
      </c>
    </row>
    <row r="995" ht="18.75" spans="1:16">
      <c r="A995" s="27">
        <v>992</v>
      </c>
      <c r="B995" s="83"/>
      <c r="C995" s="62"/>
      <c r="D995" s="62"/>
      <c r="E995" s="71"/>
      <c r="F995" s="30"/>
      <c r="G995" s="30"/>
      <c r="H995" s="30"/>
      <c r="I995" s="62"/>
      <c r="J995" s="62"/>
      <c r="K995" s="62"/>
      <c r="L995" s="59" t="str">
        <f t="shared" si="75"/>
        <v>数据有误</v>
      </c>
      <c r="M995" s="60" t="str">
        <f t="shared" si="76"/>
        <v>请检查身份证输入</v>
      </c>
      <c r="N995" s="60" t="str">
        <f t="shared" si="77"/>
        <v>不合格</v>
      </c>
      <c r="O995" s="60" t="str">
        <f t="shared" si="78"/>
        <v>无误</v>
      </c>
      <c r="P995" s="61" t="str">
        <f t="shared" si="79"/>
        <v>现有段位有误</v>
      </c>
    </row>
    <row r="996" ht="18.75" spans="1:16">
      <c r="A996" s="27">
        <v>993</v>
      </c>
      <c r="B996" s="83"/>
      <c r="C996" s="62"/>
      <c r="D996" s="62"/>
      <c r="E996" s="71"/>
      <c r="F996" s="30"/>
      <c r="G996" s="30"/>
      <c r="H996" s="30"/>
      <c r="I996" s="62"/>
      <c r="J996" s="62"/>
      <c r="K996" s="62"/>
      <c r="L996" s="59" t="str">
        <f t="shared" si="75"/>
        <v>数据有误</v>
      </c>
      <c r="M996" s="60" t="str">
        <f t="shared" si="76"/>
        <v>请检查身份证输入</v>
      </c>
      <c r="N996" s="60" t="str">
        <f t="shared" si="77"/>
        <v>不合格</v>
      </c>
      <c r="O996" s="60" t="str">
        <f t="shared" si="78"/>
        <v>无误</v>
      </c>
      <c r="P996" s="61" t="str">
        <f t="shared" si="79"/>
        <v>现有段位有误</v>
      </c>
    </row>
    <row r="997" ht="18.75" spans="1:16">
      <c r="A997" s="27">
        <v>994</v>
      </c>
      <c r="B997" s="83"/>
      <c r="C997" s="62"/>
      <c r="D997" s="62"/>
      <c r="E997" s="71"/>
      <c r="F997" s="30"/>
      <c r="G997" s="30"/>
      <c r="H997" s="30"/>
      <c r="I997" s="62"/>
      <c r="J997" s="62"/>
      <c r="K997" s="62"/>
      <c r="L997" s="59" t="str">
        <f t="shared" si="75"/>
        <v>数据有误</v>
      </c>
      <c r="M997" s="60" t="str">
        <f t="shared" si="76"/>
        <v>请检查身份证输入</v>
      </c>
      <c r="N997" s="60" t="str">
        <f t="shared" si="77"/>
        <v>不合格</v>
      </c>
      <c r="O997" s="60" t="str">
        <f t="shared" si="78"/>
        <v>无误</v>
      </c>
      <c r="P997" s="61" t="str">
        <f t="shared" si="79"/>
        <v>现有段位有误</v>
      </c>
    </row>
    <row r="998" ht="18.75" spans="1:16">
      <c r="A998" s="27">
        <v>995</v>
      </c>
      <c r="B998" s="83"/>
      <c r="C998" s="62"/>
      <c r="D998" s="62"/>
      <c r="E998" s="71"/>
      <c r="F998" s="30"/>
      <c r="G998" s="30"/>
      <c r="H998" s="30"/>
      <c r="I998" s="62"/>
      <c r="J998" s="62"/>
      <c r="K998" s="62"/>
      <c r="L998" s="59" t="str">
        <f t="shared" si="75"/>
        <v>数据有误</v>
      </c>
      <c r="M998" s="60" t="str">
        <f t="shared" si="76"/>
        <v>请检查身份证输入</v>
      </c>
      <c r="N998" s="60" t="str">
        <f t="shared" si="77"/>
        <v>不合格</v>
      </c>
      <c r="O998" s="60" t="str">
        <f t="shared" si="78"/>
        <v>无误</v>
      </c>
      <c r="P998" s="61" t="str">
        <f t="shared" si="79"/>
        <v>现有段位有误</v>
      </c>
    </row>
    <row r="999" ht="18.75" spans="1:16">
      <c r="A999" s="27">
        <v>996</v>
      </c>
      <c r="B999" s="83"/>
      <c r="C999" s="62"/>
      <c r="D999" s="62"/>
      <c r="E999" s="71"/>
      <c r="F999" s="30"/>
      <c r="G999" s="30"/>
      <c r="H999" s="30"/>
      <c r="I999" s="62"/>
      <c r="J999" s="62"/>
      <c r="K999" s="62"/>
      <c r="L999" s="59" t="str">
        <f t="shared" si="75"/>
        <v>数据有误</v>
      </c>
      <c r="M999" s="60" t="str">
        <f t="shared" si="76"/>
        <v>请检查身份证输入</v>
      </c>
      <c r="N999" s="60" t="str">
        <f t="shared" si="77"/>
        <v>不合格</v>
      </c>
      <c r="O999" s="60" t="str">
        <f t="shared" si="78"/>
        <v>无误</v>
      </c>
      <c r="P999" s="61" t="str">
        <f t="shared" si="79"/>
        <v>现有段位有误</v>
      </c>
    </row>
    <row r="1000" ht="18.75" spans="1:16">
      <c r="A1000" s="27">
        <v>997</v>
      </c>
      <c r="B1000" s="83"/>
      <c r="C1000" s="62"/>
      <c r="D1000" s="62"/>
      <c r="E1000" s="71"/>
      <c r="F1000" s="30"/>
      <c r="G1000" s="30"/>
      <c r="H1000" s="30"/>
      <c r="I1000" s="62"/>
      <c r="J1000" s="62"/>
      <c r="K1000" s="62"/>
      <c r="L1000" s="59" t="str">
        <f t="shared" si="75"/>
        <v>数据有误</v>
      </c>
      <c r="M1000" s="60" t="str">
        <f t="shared" si="76"/>
        <v>请检查身份证输入</v>
      </c>
      <c r="N1000" s="60" t="str">
        <f t="shared" si="77"/>
        <v>不合格</v>
      </c>
      <c r="O1000" s="60" t="str">
        <f t="shared" si="78"/>
        <v>无误</v>
      </c>
      <c r="P1000" s="61" t="str">
        <f t="shared" si="79"/>
        <v>现有段位有误</v>
      </c>
    </row>
    <row r="1001" ht="18.75" spans="1:16">
      <c r="A1001" s="27">
        <v>998</v>
      </c>
      <c r="B1001" s="83"/>
      <c r="C1001" s="62"/>
      <c r="D1001" s="62"/>
      <c r="E1001" s="71"/>
      <c r="F1001" s="30"/>
      <c r="G1001" s="30"/>
      <c r="H1001" s="30"/>
      <c r="I1001" s="62"/>
      <c r="J1001" s="62"/>
      <c r="K1001" s="62"/>
      <c r="L1001" s="59" t="str">
        <f t="shared" si="75"/>
        <v>数据有误</v>
      </c>
      <c r="M1001" s="60" t="str">
        <f t="shared" ref="M1001:M1064" si="80">IFERROR(IF(ISODD(MID(E1001,17,1)),"男","女"),"请检查身份证输入")</f>
        <v>请检查身份证输入</v>
      </c>
      <c r="N1001" s="60" t="str">
        <f t="shared" ref="N1001:N1064" si="81">IF(M1001=C1001,"合格","不合格")</f>
        <v>不合格</v>
      </c>
      <c r="O1001" s="60" t="str">
        <f t="shared" ref="O1001:O1064" si="82">IF(MID(E1001,16,3)="000","有误","无误")</f>
        <v>无误</v>
      </c>
      <c r="P1001" s="61" t="str">
        <f t="shared" si="79"/>
        <v>现有段位有误</v>
      </c>
    </row>
    <row r="1002" ht="18.75" spans="1:16">
      <c r="A1002" s="27">
        <v>999</v>
      </c>
      <c r="B1002" s="83"/>
      <c r="C1002" s="62"/>
      <c r="D1002" s="62"/>
      <c r="E1002" s="71"/>
      <c r="F1002" s="30"/>
      <c r="G1002" s="30"/>
      <c r="H1002" s="30"/>
      <c r="I1002" s="62"/>
      <c r="J1002" s="62"/>
      <c r="K1002" s="62"/>
      <c r="L1002" s="59" t="str">
        <f t="shared" si="75"/>
        <v>数据有误</v>
      </c>
      <c r="M1002" s="60" t="str">
        <f t="shared" si="80"/>
        <v>请检查身份证输入</v>
      </c>
      <c r="N1002" s="60" t="str">
        <f t="shared" si="81"/>
        <v>不合格</v>
      </c>
      <c r="O1002" s="60" t="str">
        <f t="shared" si="82"/>
        <v>无误</v>
      </c>
      <c r="P1002" s="61" t="str">
        <f t="shared" si="79"/>
        <v>现有段位有误</v>
      </c>
    </row>
    <row r="1003" ht="18.75" spans="1:16">
      <c r="A1003" s="27">
        <v>1000</v>
      </c>
      <c r="B1003" s="83"/>
      <c r="C1003" s="62"/>
      <c r="D1003" s="62"/>
      <c r="E1003" s="71"/>
      <c r="F1003" s="30"/>
      <c r="G1003" s="30"/>
      <c r="H1003" s="30"/>
      <c r="I1003" s="62"/>
      <c r="J1003" s="62"/>
      <c r="K1003" s="62"/>
      <c r="L1003" s="59" t="str">
        <f t="shared" si="75"/>
        <v>数据有误</v>
      </c>
      <c r="M1003" s="60" t="str">
        <f t="shared" si="80"/>
        <v>请检查身份证输入</v>
      </c>
      <c r="N1003" s="60" t="str">
        <f t="shared" si="81"/>
        <v>不合格</v>
      </c>
      <c r="O1003" s="60" t="str">
        <f t="shared" si="82"/>
        <v>无误</v>
      </c>
      <c r="P1003" s="61" t="str">
        <f t="shared" si="79"/>
        <v>现有段位有误</v>
      </c>
    </row>
    <row r="1004" ht="18.75" spans="1:16">
      <c r="A1004" s="27">
        <v>1001</v>
      </c>
      <c r="B1004" s="83"/>
      <c r="C1004" s="62"/>
      <c r="D1004" s="62"/>
      <c r="E1004" s="71"/>
      <c r="F1004" s="30"/>
      <c r="G1004" s="30"/>
      <c r="H1004" s="30"/>
      <c r="I1004" s="62"/>
      <c r="J1004" s="62"/>
      <c r="K1004" s="62"/>
      <c r="L1004" s="59" t="str">
        <f t="shared" si="75"/>
        <v>数据有误</v>
      </c>
      <c r="M1004" s="60" t="str">
        <f t="shared" si="80"/>
        <v>请检查身份证输入</v>
      </c>
      <c r="N1004" s="60" t="str">
        <f t="shared" si="81"/>
        <v>不合格</v>
      </c>
      <c r="O1004" s="60" t="str">
        <f t="shared" si="82"/>
        <v>无误</v>
      </c>
      <c r="P1004" s="61" t="str">
        <f t="shared" si="79"/>
        <v>现有段位有误</v>
      </c>
    </row>
    <row r="1005" ht="18.75" spans="1:16">
      <c r="A1005" s="27">
        <v>1002</v>
      </c>
      <c r="B1005" s="83"/>
      <c r="C1005" s="62"/>
      <c r="D1005" s="62"/>
      <c r="E1005" s="71"/>
      <c r="F1005" s="30"/>
      <c r="G1005" s="30"/>
      <c r="H1005" s="30"/>
      <c r="I1005" s="62"/>
      <c r="J1005" s="62"/>
      <c r="K1005" s="62"/>
      <c r="L1005" s="59" t="str">
        <f t="shared" si="75"/>
        <v>数据有误</v>
      </c>
      <c r="M1005" s="60" t="str">
        <f t="shared" si="80"/>
        <v>请检查身份证输入</v>
      </c>
      <c r="N1005" s="60" t="str">
        <f t="shared" si="81"/>
        <v>不合格</v>
      </c>
      <c r="O1005" s="60" t="str">
        <f t="shared" si="82"/>
        <v>无误</v>
      </c>
      <c r="P1005" s="61" t="str">
        <f t="shared" si="79"/>
        <v>现有段位有误</v>
      </c>
    </row>
    <row r="1006" ht="18.75" spans="1:16">
      <c r="A1006" s="27">
        <v>1003</v>
      </c>
      <c r="B1006" s="83"/>
      <c r="C1006" s="62"/>
      <c r="D1006" s="62"/>
      <c r="E1006" s="71"/>
      <c r="F1006" s="30"/>
      <c r="G1006" s="30"/>
      <c r="H1006" s="30"/>
      <c r="I1006" s="62"/>
      <c r="J1006" s="62"/>
      <c r="K1006" s="62"/>
      <c r="L1006" s="59" t="str">
        <f t="shared" si="75"/>
        <v>数据有误</v>
      </c>
      <c r="M1006" s="60" t="str">
        <f t="shared" si="80"/>
        <v>请检查身份证输入</v>
      </c>
      <c r="N1006" s="60" t="str">
        <f t="shared" si="81"/>
        <v>不合格</v>
      </c>
      <c r="O1006" s="60" t="str">
        <f t="shared" si="82"/>
        <v>无误</v>
      </c>
      <c r="P1006" s="61" t="str">
        <f t="shared" si="79"/>
        <v>现有段位有误</v>
      </c>
    </row>
    <row r="1007" ht="18.75" spans="1:16">
      <c r="A1007" s="27">
        <v>1004</v>
      </c>
      <c r="B1007" s="83"/>
      <c r="C1007" s="62"/>
      <c r="D1007" s="62"/>
      <c r="E1007" s="71"/>
      <c r="F1007" s="30"/>
      <c r="G1007" s="30"/>
      <c r="H1007" s="30"/>
      <c r="I1007" s="62"/>
      <c r="J1007" s="62"/>
      <c r="K1007" s="62"/>
      <c r="L1007" s="59" t="str">
        <f t="shared" si="75"/>
        <v>数据有误</v>
      </c>
      <c r="M1007" s="60" t="str">
        <f t="shared" si="80"/>
        <v>请检查身份证输入</v>
      </c>
      <c r="N1007" s="60" t="str">
        <f t="shared" si="81"/>
        <v>不合格</v>
      </c>
      <c r="O1007" s="60" t="str">
        <f t="shared" si="82"/>
        <v>无误</v>
      </c>
      <c r="P1007" s="61" t="str">
        <f t="shared" si="79"/>
        <v>现有段位有误</v>
      </c>
    </row>
    <row r="1008" ht="18.75" spans="1:16">
      <c r="A1008" s="27">
        <v>1005</v>
      </c>
      <c r="B1008" s="83"/>
      <c r="C1008" s="62"/>
      <c r="D1008" s="62"/>
      <c r="E1008" s="71"/>
      <c r="F1008" s="30"/>
      <c r="G1008" s="30"/>
      <c r="H1008" s="30"/>
      <c r="I1008" s="62"/>
      <c r="J1008" s="62"/>
      <c r="K1008" s="62"/>
      <c r="L1008" s="59" t="str">
        <f t="shared" si="75"/>
        <v>数据有误</v>
      </c>
      <c r="M1008" s="60" t="str">
        <f t="shared" si="80"/>
        <v>请检查身份证输入</v>
      </c>
      <c r="N1008" s="60" t="str">
        <f t="shared" si="81"/>
        <v>不合格</v>
      </c>
      <c r="O1008" s="60" t="str">
        <f t="shared" si="82"/>
        <v>无误</v>
      </c>
      <c r="P1008" s="61" t="str">
        <f t="shared" si="79"/>
        <v>现有段位有误</v>
      </c>
    </row>
    <row r="1009" ht="18.75" spans="1:16">
      <c r="A1009" s="27">
        <v>1006</v>
      </c>
      <c r="B1009" s="83"/>
      <c r="C1009" s="62"/>
      <c r="D1009" s="62"/>
      <c r="E1009" s="71"/>
      <c r="F1009" s="30"/>
      <c r="G1009" s="30"/>
      <c r="H1009" s="30"/>
      <c r="I1009" s="62"/>
      <c r="J1009" s="62"/>
      <c r="K1009" s="62"/>
      <c r="L1009" s="59" t="str">
        <f t="shared" si="75"/>
        <v>数据有误</v>
      </c>
      <c r="M1009" s="60" t="str">
        <f t="shared" si="80"/>
        <v>请检查身份证输入</v>
      </c>
      <c r="N1009" s="60" t="str">
        <f t="shared" si="81"/>
        <v>不合格</v>
      </c>
      <c r="O1009" s="60" t="str">
        <f t="shared" si="82"/>
        <v>无误</v>
      </c>
      <c r="P1009" s="61" t="str">
        <f t="shared" si="79"/>
        <v>现有段位有误</v>
      </c>
    </row>
    <row r="1010" ht="18.75" spans="1:16">
      <c r="A1010" s="27">
        <v>1007</v>
      </c>
      <c r="B1010" s="83"/>
      <c r="C1010" s="62"/>
      <c r="D1010" s="62"/>
      <c r="E1010" s="71"/>
      <c r="F1010" s="30"/>
      <c r="G1010" s="30"/>
      <c r="H1010" s="30"/>
      <c r="I1010" s="62"/>
      <c r="J1010" s="62"/>
      <c r="K1010" s="62"/>
      <c r="L1010" s="59" t="str">
        <f t="shared" si="75"/>
        <v>数据有误</v>
      </c>
      <c r="M1010" s="60" t="str">
        <f t="shared" si="80"/>
        <v>请检查身份证输入</v>
      </c>
      <c r="N1010" s="60" t="str">
        <f t="shared" si="81"/>
        <v>不合格</v>
      </c>
      <c r="O1010" s="60" t="str">
        <f t="shared" si="82"/>
        <v>无误</v>
      </c>
      <c r="P1010" s="61" t="str">
        <f t="shared" si="79"/>
        <v>现有段位有误</v>
      </c>
    </row>
    <row r="1011" ht="18.75" spans="1:16">
      <c r="A1011" s="27">
        <v>1008</v>
      </c>
      <c r="B1011" s="83"/>
      <c r="C1011" s="62"/>
      <c r="D1011" s="62"/>
      <c r="E1011" s="71"/>
      <c r="F1011" s="30"/>
      <c r="G1011" s="30"/>
      <c r="H1011" s="30"/>
      <c r="I1011" s="62"/>
      <c r="J1011" s="62"/>
      <c r="K1011" s="62"/>
      <c r="L1011" s="59" t="str">
        <f t="shared" si="75"/>
        <v>数据有误</v>
      </c>
      <c r="M1011" s="60" t="str">
        <f t="shared" si="80"/>
        <v>请检查身份证输入</v>
      </c>
      <c r="N1011" s="60" t="str">
        <f t="shared" si="81"/>
        <v>不合格</v>
      </c>
      <c r="O1011" s="60" t="str">
        <f t="shared" si="82"/>
        <v>无误</v>
      </c>
      <c r="P1011" s="61" t="str">
        <f t="shared" si="79"/>
        <v>现有段位有误</v>
      </c>
    </row>
    <row r="1012" ht="18.75" spans="1:16">
      <c r="A1012" s="27">
        <v>1009</v>
      </c>
      <c r="B1012" s="83"/>
      <c r="C1012" s="62"/>
      <c r="D1012" s="62"/>
      <c r="E1012" s="71"/>
      <c r="F1012" s="30"/>
      <c r="G1012" s="30"/>
      <c r="H1012" s="30"/>
      <c r="I1012" s="62"/>
      <c r="J1012" s="62"/>
      <c r="K1012" s="62"/>
      <c r="L1012" s="59" t="str">
        <f t="shared" si="75"/>
        <v>数据有误</v>
      </c>
      <c r="M1012" s="60" t="str">
        <f t="shared" si="80"/>
        <v>请检查身份证输入</v>
      </c>
      <c r="N1012" s="60" t="str">
        <f t="shared" si="81"/>
        <v>不合格</v>
      </c>
      <c r="O1012" s="60" t="str">
        <f t="shared" si="82"/>
        <v>无误</v>
      </c>
      <c r="P1012" s="61" t="str">
        <f t="shared" si="79"/>
        <v>现有段位有误</v>
      </c>
    </row>
    <row r="1013" ht="18.75" spans="1:16">
      <c r="A1013" s="27">
        <v>1010</v>
      </c>
      <c r="B1013" s="83"/>
      <c r="C1013" s="62"/>
      <c r="D1013" s="62"/>
      <c r="E1013" s="71"/>
      <c r="F1013" s="30"/>
      <c r="G1013" s="30"/>
      <c r="H1013" s="30"/>
      <c r="I1013" s="62"/>
      <c r="J1013" s="62"/>
      <c r="K1013" s="62"/>
      <c r="L1013" s="59" t="str">
        <f t="shared" si="75"/>
        <v>数据有误</v>
      </c>
      <c r="M1013" s="60" t="str">
        <f t="shared" si="80"/>
        <v>请检查身份证输入</v>
      </c>
      <c r="N1013" s="60" t="str">
        <f t="shared" si="81"/>
        <v>不合格</v>
      </c>
      <c r="O1013" s="60" t="str">
        <f t="shared" si="82"/>
        <v>无误</v>
      </c>
      <c r="P1013" s="61" t="str">
        <f t="shared" si="79"/>
        <v>现有段位有误</v>
      </c>
    </row>
    <row r="1014" ht="18.75" spans="1:16">
      <c r="A1014" s="27">
        <v>1011</v>
      </c>
      <c r="B1014" s="83"/>
      <c r="C1014" s="62"/>
      <c r="D1014" s="62"/>
      <c r="E1014" s="71"/>
      <c r="F1014" s="30"/>
      <c r="G1014" s="30"/>
      <c r="H1014" s="30"/>
      <c r="I1014" s="62"/>
      <c r="J1014" s="62"/>
      <c r="K1014" s="62"/>
      <c r="L1014" s="59" t="str">
        <f t="shared" si="75"/>
        <v>数据有误</v>
      </c>
      <c r="M1014" s="60" t="str">
        <f t="shared" si="80"/>
        <v>请检查身份证输入</v>
      </c>
      <c r="N1014" s="60" t="str">
        <f t="shared" si="81"/>
        <v>不合格</v>
      </c>
      <c r="O1014" s="60" t="str">
        <f t="shared" si="82"/>
        <v>无误</v>
      </c>
      <c r="P1014" s="61" t="str">
        <f t="shared" si="79"/>
        <v>现有段位有误</v>
      </c>
    </row>
    <row r="1015" ht="18.75" spans="1:16">
      <c r="A1015" s="27">
        <v>1012</v>
      </c>
      <c r="B1015" s="83"/>
      <c r="C1015" s="62"/>
      <c r="D1015" s="62"/>
      <c r="E1015" s="71"/>
      <c r="F1015" s="30"/>
      <c r="G1015" s="30"/>
      <c r="H1015" s="30"/>
      <c r="I1015" s="62"/>
      <c r="J1015" s="62"/>
      <c r="K1015" s="62"/>
      <c r="L1015" s="59" t="str">
        <f t="shared" si="75"/>
        <v>数据有误</v>
      </c>
      <c r="M1015" s="60" t="str">
        <f t="shared" si="80"/>
        <v>请检查身份证输入</v>
      </c>
      <c r="N1015" s="60" t="str">
        <f t="shared" si="81"/>
        <v>不合格</v>
      </c>
      <c r="O1015" s="60" t="str">
        <f t="shared" si="82"/>
        <v>无误</v>
      </c>
      <c r="P1015" s="61" t="str">
        <f t="shared" si="79"/>
        <v>现有段位有误</v>
      </c>
    </row>
    <row r="1016" ht="18.75" spans="1:16">
      <c r="A1016" s="27">
        <v>1013</v>
      </c>
      <c r="B1016" s="83"/>
      <c r="C1016" s="62"/>
      <c r="D1016" s="62"/>
      <c r="E1016" s="71"/>
      <c r="F1016" s="30"/>
      <c r="G1016" s="30"/>
      <c r="H1016" s="30"/>
      <c r="I1016" s="62"/>
      <c r="J1016" s="62"/>
      <c r="K1016" s="62"/>
      <c r="L1016" s="59" t="str">
        <f t="shared" si="75"/>
        <v>数据有误</v>
      </c>
      <c r="M1016" s="60" t="str">
        <f t="shared" si="80"/>
        <v>请检查身份证输入</v>
      </c>
      <c r="N1016" s="60" t="str">
        <f t="shared" si="81"/>
        <v>不合格</v>
      </c>
      <c r="O1016" s="60" t="str">
        <f t="shared" si="82"/>
        <v>无误</v>
      </c>
      <c r="P1016" s="61" t="str">
        <f t="shared" si="79"/>
        <v>现有段位有误</v>
      </c>
    </row>
    <row r="1017" ht="18.75" spans="1:16">
      <c r="A1017" s="27">
        <v>1014</v>
      </c>
      <c r="B1017" s="83"/>
      <c r="C1017" s="62"/>
      <c r="D1017" s="62"/>
      <c r="E1017" s="71"/>
      <c r="F1017" s="30"/>
      <c r="G1017" s="30"/>
      <c r="H1017" s="30"/>
      <c r="I1017" s="62"/>
      <c r="J1017" s="62"/>
      <c r="K1017" s="62"/>
      <c r="L1017" s="59" t="str">
        <f t="shared" si="75"/>
        <v>数据有误</v>
      </c>
      <c r="M1017" s="60" t="str">
        <f t="shared" si="80"/>
        <v>请检查身份证输入</v>
      </c>
      <c r="N1017" s="60" t="str">
        <f t="shared" si="81"/>
        <v>不合格</v>
      </c>
      <c r="O1017" s="60" t="str">
        <f t="shared" si="82"/>
        <v>无误</v>
      </c>
      <c r="P1017" s="61" t="str">
        <f t="shared" si="79"/>
        <v>现有段位有误</v>
      </c>
    </row>
    <row r="1018" ht="18.75" spans="1:16">
      <c r="A1018" s="27">
        <v>1015</v>
      </c>
      <c r="B1018" s="83"/>
      <c r="C1018" s="62"/>
      <c r="D1018" s="62"/>
      <c r="E1018" s="71"/>
      <c r="F1018" s="30"/>
      <c r="G1018" s="30"/>
      <c r="H1018" s="30"/>
      <c r="I1018" s="62"/>
      <c r="J1018" s="62"/>
      <c r="K1018" s="62"/>
      <c r="L1018" s="59" t="str">
        <f t="shared" si="75"/>
        <v>数据有误</v>
      </c>
      <c r="M1018" s="60" t="str">
        <f t="shared" si="80"/>
        <v>请检查身份证输入</v>
      </c>
      <c r="N1018" s="60" t="str">
        <f t="shared" si="81"/>
        <v>不合格</v>
      </c>
      <c r="O1018" s="60" t="str">
        <f t="shared" si="82"/>
        <v>无误</v>
      </c>
      <c r="P1018" s="61" t="str">
        <f t="shared" si="79"/>
        <v>现有段位有误</v>
      </c>
    </row>
    <row r="1019" ht="18.75" spans="1:16">
      <c r="A1019" s="27">
        <v>1016</v>
      </c>
      <c r="B1019" s="83"/>
      <c r="C1019" s="62"/>
      <c r="D1019" s="62"/>
      <c r="E1019" s="71"/>
      <c r="F1019" s="30"/>
      <c r="G1019" s="30"/>
      <c r="H1019" s="30"/>
      <c r="I1019" s="62"/>
      <c r="J1019" s="62"/>
      <c r="K1019" s="62"/>
      <c r="L1019" s="59" t="str">
        <f t="shared" si="75"/>
        <v>数据有误</v>
      </c>
      <c r="M1019" s="60" t="str">
        <f t="shared" si="80"/>
        <v>请检查身份证输入</v>
      </c>
      <c r="N1019" s="60" t="str">
        <f t="shared" si="81"/>
        <v>不合格</v>
      </c>
      <c r="O1019" s="60" t="str">
        <f t="shared" si="82"/>
        <v>无误</v>
      </c>
      <c r="P1019" s="61" t="str">
        <f t="shared" si="79"/>
        <v>现有段位有误</v>
      </c>
    </row>
    <row r="1020" ht="18.75" spans="1:16">
      <c r="A1020" s="27">
        <v>1017</v>
      </c>
      <c r="B1020" s="83"/>
      <c r="C1020" s="62"/>
      <c r="D1020" s="62"/>
      <c r="E1020" s="71"/>
      <c r="F1020" s="30"/>
      <c r="G1020" s="30"/>
      <c r="H1020" s="30"/>
      <c r="I1020" s="62"/>
      <c r="J1020" s="62"/>
      <c r="K1020" s="62"/>
      <c r="L1020" s="59" t="str">
        <f t="shared" si="75"/>
        <v>数据有误</v>
      </c>
      <c r="M1020" s="60" t="str">
        <f t="shared" si="80"/>
        <v>请检查身份证输入</v>
      </c>
      <c r="N1020" s="60" t="str">
        <f t="shared" si="81"/>
        <v>不合格</v>
      </c>
      <c r="O1020" s="60" t="str">
        <f t="shared" si="82"/>
        <v>无误</v>
      </c>
      <c r="P1020" s="61" t="str">
        <f t="shared" si="79"/>
        <v>现有段位有误</v>
      </c>
    </row>
    <row r="1021" ht="18.75" spans="1:16">
      <c r="A1021" s="27">
        <v>1018</v>
      </c>
      <c r="B1021" s="83"/>
      <c r="C1021" s="62"/>
      <c r="D1021" s="62"/>
      <c r="E1021" s="71"/>
      <c r="F1021" s="30"/>
      <c r="G1021" s="30"/>
      <c r="H1021" s="30"/>
      <c r="I1021" s="62"/>
      <c r="J1021" s="62"/>
      <c r="K1021" s="62"/>
      <c r="L1021" s="59" t="str">
        <f t="shared" si="75"/>
        <v>数据有误</v>
      </c>
      <c r="M1021" s="60" t="str">
        <f t="shared" si="80"/>
        <v>请检查身份证输入</v>
      </c>
      <c r="N1021" s="60" t="str">
        <f t="shared" si="81"/>
        <v>不合格</v>
      </c>
      <c r="O1021" s="60" t="str">
        <f t="shared" si="82"/>
        <v>无误</v>
      </c>
      <c r="P1021" s="61" t="str">
        <f t="shared" si="79"/>
        <v>现有段位有误</v>
      </c>
    </row>
    <row r="1022" ht="18.75" spans="1:16">
      <c r="A1022" s="27">
        <v>1019</v>
      </c>
      <c r="B1022" s="83"/>
      <c r="C1022" s="62"/>
      <c r="D1022" s="62"/>
      <c r="E1022" s="71"/>
      <c r="F1022" s="30"/>
      <c r="G1022" s="30"/>
      <c r="H1022" s="30"/>
      <c r="I1022" s="62"/>
      <c r="J1022" s="62"/>
      <c r="K1022" s="62"/>
      <c r="L1022" s="59" t="str">
        <f t="shared" si="75"/>
        <v>数据有误</v>
      </c>
      <c r="M1022" s="60" t="str">
        <f t="shared" si="80"/>
        <v>请检查身份证输入</v>
      </c>
      <c r="N1022" s="60" t="str">
        <f t="shared" si="81"/>
        <v>不合格</v>
      </c>
      <c r="O1022" s="60" t="str">
        <f t="shared" si="82"/>
        <v>无误</v>
      </c>
      <c r="P1022" s="61" t="str">
        <f t="shared" si="79"/>
        <v>现有段位有误</v>
      </c>
    </row>
    <row r="1023" ht="18.75" spans="1:16">
      <c r="A1023" s="27">
        <v>1020</v>
      </c>
      <c r="B1023" s="83"/>
      <c r="C1023" s="62"/>
      <c r="D1023" s="62"/>
      <c r="E1023" s="71"/>
      <c r="F1023" s="30"/>
      <c r="G1023" s="30"/>
      <c r="H1023" s="30"/>
      <c r="I1023" s="62"/>
      <c r="J1023" s="62"/>
      <c r="K1023" s="62"/>
      <c r="L1023" s="59" t="str">
        <f t="shared" si="75"/>
        <v>数据有误</v>
      </c>
      <c r="M1023" s="60" t="str">
        <f t="shared" si="80"/>
        <v>请检查身份证输入</v>
      </c>
      <c r="N1023" s="60" t="str">
        <f t="shared" si="81"/>
        <v>不合格</v>
      </c>
      <c r="O1023" s="60" t="str">
        <f t="shared" si="82"/>
        <v>无误</v>
      </c>
      <c r="P1023" s="61" t="str">
        <f t="shared" si="79"/>
        <v>现有段位有误</v>
      </c>
    </row>
    <row r="1024" ht="18.75" spans="1:16">
      <c r="A1024" s="27">
        <v>1021</v>
      </c>
      <c r="B1024" s="83"/>
      <c r="C1024" s="62"/>
      <c r="D1024" s="62"/>
      <c r="E1024" s="71"/>
      <c r="F1024" s="30"/>
      <c r="G1024" s="30"/>
      <c r="H1024" s="30"/>
      <c r="I1024" s="62"/>
      <c r="J1024" s="62"/>
      <c r="K1024" s="62"/>
      <c r="L1024" s="59" t="str">
        <f t="shared" si="75"/>
        <v>数据有误</v>
      </c>
      <c r="M1024" s="60" t="str">
        <f t="shared" si="80"/>
        <v>请检查身份证输入</v>
      </c>
      <c r="N1024" s="60" t="str">
        <f t="shared" si="81"/>
        <v>不合格</v>
      </c>
      <c r="O1024" s="60" t="str">
        <f t="shared" si="82"/>
        <v>无误</v>
      </c>
      <c r="P1024" s="61" t="str">
        <f t="shared" si="79"/>
        <v>现有段位有误</v>
      </c>
    </row>
    <row r="1025" ht="18.75" spans="1:16">
      <c r="A1025" s="27">
        <v>1022</v>
      </c>
      <c r="B1025" s="83"/>
      <c r="C1025" s="62"/>
      <c r="D1025" s="62"/>
      <c r="E1025" s="71"/>
      <c r="F1025" s="30"/>
      <c r="G1025" s="30"/>
      <c r="H1025" s="30"/>
      <c r="I1025" s="62"/>
      <c r="J1025" s="62"/>
      <c r="K1025" s="62"/>
      <c r="L1025" s="59" t="str">
        <f t="shared" si="75"/>
        <v>数据有误</v>
      </c>
      <c r="M1025" s="60" t="str">
        <f t="shared" si="80"/>
        <v>请检查身份证输入</v>
      </c>
      <c r="N1025" s="60" t="str">
        <f t="shared" si="81"/>
        <v>不合格</v>
      </c>
      <c r="O1025" s="60" t="str">
        <f t="shared" si="82"/>
        <v>无误</v>
      </c>
      <c r="P1025" s="61" t="str">
        <f t="shared" si="79"/>
        <v>现有段位有误</v>
      </c>
    </row>
    <row r="1026" ht="18.75" spans="1:16">
      <c r="A1026" s="27">
        <v>1023</v>
      </c>
      <c r="B1026" s="83"/>
      <c r="C1026" s="62"/>
      <c r="D1026" s="62"/>
      <c r="E1026" s="71"/>
      <c r="F1026" s="30"/>
      <c r="G1026" s="30"/>
      <c r="H1026" s="30"/>
      <c r="I1026" s="62"/>
      <c r="J1026" s="62"/>
      <c r="K1026" s="62"/>
      <c r="L1026" s="59" t="str">
        <f t="shared" si="75"/>
        <v>数据有误</v>
      </c>
      <c r="M1026" s="60" t="str">
        <f t="shared" si="80"/>
        <v>请检查身份证输入</v>
      </c>
      <c r="N1026" s="60" t="str">
        <f t="shared" si="81"/>
        <v>不合格</v>
      </c>
      <c r="O1026" s="60" t="str">
        <f t="shared" si="82"/>
        <v>无误</v>
      </c>
      <c r="P1026" s="61" t="str">
        <f t="shared" si="79"/>
        <v>现有段位有误</v>
      </c>
    </row>
    <row r="1027" ht="18.75" spans="1:16">
      <c r="A1027" s="27">
        <v>1024</v>
      </c>
      <c r="B1027" s="83"/>
      <c r="C1027" s="62"/>
      <c r="D1027" s="62"/>
      <c r="E1027" s="71"/>
      <c r="F1027" s="30"/>
      <c r="G1027" s="30"/>
      <c r="H1027" s="30"/>
      <c r="I1027" s="62"/>
      <c r="J1027" s="62"/>
      <c r="K1027" s="62"/>
      <c r="L1027" s="59" t="str">
        <f t="shared" si="75"/>
        <v>数据有误</v>
      </c>
      <c r="M1027" s="60" t="str">
        <f t="shared" si="80"/>
        <v>请检查身份证输入</v>
      </c>
      <c r="N1027" s="60" t="str">
        <f t="shared" si="81"/>
        <v>不合格</v>
      </c>
      <c r="O1027" s="60" t="str">
        <f t="shared" si="82"/>
        <v>无误</v>
      </c>
      <c r="P1027" s="61" t="str">
        <f t="shared" si="79"/>
        <v>现有段位有误</v>
      </c>
    </row>
    <row r="1028" ht="18.75" spans="1:16">
      <c r="A1028" s="27">
        <v>1025</v>
      </c>
      <c r="B1028" s="83"/>
      <c r="C1028" s="62"/>
      <c r="D1028" s="62"/>
      <c r="E1028" s="71"/>
      <c r="F1028" s="30"/>
      <c r="G1028" s="30"/>
      <c r="H1028" s="30"/>
      <c r="I1028" s="62"/>
      <c r="J1028" s="62"/>
      <c r="K1028" s="62"/>
      <c r="L1028" s="59" t="str">
        <f t="shared" si="75"/>
        <v>数据有误</v>
      </c>
      <c r="M1028" s="60" t="str">
        <f t="shared" si="80"/>
        <v>请检查身份证输入</v>
      </c>
      <c r="N1028" s="60" t="str">
        <f t="shared" si="81"/>
        <v>不合格</v>
      </c>
      <c r="O1028" s="60" t="str">
        <f t="shared" si="82"/>
        <v>无误</v>
      </c>
      <c r="P1028" s="61" t="str">
        <f t="shared" si="79"/>
        <v>现有段位有误</v>
      </c>
    </row>
    <row r="1029" ht="18.75" spans="1:16">
      <c r="A1029" s="27">
        <v>1026</v>
      </c>
      <c r="B1029" s="83"/>
      <c r="C1029" s="62"/>
      <c r="D1029" s="62"/>
      <c r="E1029" s="71"/>
      <c r="F1029" s="30"/>
      <c r="G1029" s="30"/>
      <c r="H1029" s="30"/>
      <c r="I1029" s="62"/>
      <c r="J1029" s="62"/>
      <c r="K1029" s="62"/>
      <c r="L1029" s="59" t="str">
        <f t="shared" ref="L1029:L1092" si="83">IFERROR(VALUE(MID(E1029,7,8)),"数据有误")</f>
        <v>数据有误</v>
      </c>
      <c r="M1029" s="60" t="str">
        <f t="shared" si="80"/>
        <v>请检查身份证输入</v>
      </c>
      <c r="N1029" s="60" t="str">
        <f t="shared" si="81"/>
        <v>不合格</v>
      </c>
      <c r="O1029" s="60" t="str">
        <f t="shared" si="82"/>
        <v>无误</v>
      </c>
      <c r="P1029" s="61" t="str">
        <f t="shared" ref="P1029:P1092" si="84">IF(OR(D1029="晋升2级组",D1029="晋升1级组"),150,IF(D1029="晋升1段组",180,IF(OR(D1029="晋升2段组",D1029="晋升3段组"),220,IF(OR(D1029="晋升4段组",D1029="晋升5段组"),240,IF(D1029="晋升6段组",260,"现有段位有误")))))</f>
        <v>现有段位有误</v>
      </c>
    </row>
    <row r="1030" ht="18.75" spans="1:16">
      <c r="A1030" s="27">
        <v>1027</v>
      </c>
      <c r="B1030" s="83"/>
      <c r="C1030" s="62"/>
      <c r="D1030" s="62"/>
      <c r="E1030" s="71"/>
      <c r="F1030" s="30"/>
      <c r="G1030" s="30"/>
      <c r="H1030" s="30"/>
      <c r="I1030" s="62"/>
      <c r="J1030" s="62"/>
      <c r="K1030" s="62"/>
      <c r="L1030" s="59" t="str">
        <f t="shared" si="83"/>
        <v>数据有误</v>
      </c>
      <c r="M1030" s="60" t="str">
        <f t="shared" si="80"/>
        <v>请检查身份证输入</v>
      </c>
      <c r="N1030" s="60" t="str">
        <f t="shared" si="81"/>
        <v>不合格</v>
      </c>
      <c r="O1030" s="60" t="str">
        <f t="shared" si="82"/>
        <v>无误</v>
      </c>
      <c r="P1030" s="61" t="str">
        <f t="shared" si="84"/>
        <v>现有段位有误</v>
      </c>
    </row>
    <row r="1031" ht="18.75" spans="1:16">
      <c r="A1031" s="27">
        <v>1028</v>
      </c>
      <c r="B1031" s="83"/>
      <c r="C1031" s="62"/>
      <c r="D1031" s="62"/>
      <c r="E1031" s="71"/>
      <c r="F1031" s="30"/>
      <c r="G1031" s="30"/>
      <c r="H1031" s="30"/>
      <c r="I1031" s="62"/>
      <c r="J1031" s="62"/>
      <c r="K1031" s="62"/>
      <c r="L1031" s="59" t="str">
        <f t="shared" si="83"/>
        <v>数据有误</v>
      </c>
      <c r="M1031" s="60" t="str">
        <f t="shared" si="80"/>
        <v>请检查身份证输入</v>
      </c>
      <c r="N1031" s="60" t="str">
        <f t="shared" si="81"/>
        <v>不合格</v>
      </c>
      <c r="O1031" s="60" t="str">
        <f t="shared" si="82"/>
        <v>无误</v>
      </c>
      <c r="P1031" s="61" t="str">
        <f t="shared" si="84"/>
        <v>现有段位有误</v>
      </c>
    </row>
    <row r="1032" ht="18.75" spans="1:16">
      <c r="A1032" s="27">
        <v>1029</v>
      </c>
      <c r="B1032" s="83"/>
      <c r="C1032" s="62"/>
      <c r="D1032" s="62"/>
      <c r="E1032" s="71"/>
      <c r="F1032" s="30"/>
      <c r="G1032" s="30"/>
      <c r="H1032" s="30"/>
      <c r="I1032" s="62"/>
      <c r="J1032" s="62"/>
      <c r="K1032" s="62"/>
      <c r="L1032" s="59" t="str">
        <f t="shared" si="83"/>
        <v>数据有误</v>
      </c>
      <c r="M1032" s="60" t="str">
        <f t="shared" si="80"/>
        <v>请检查身份证输入</v>
      </c>
      <c r="N1032" s="60" t="str">
        <f t="shared" si="81"/>
        <v>不合格</v>
      </c>
      <c r="O1032" s="60" t="str">
        <f t="shared" si="82"/>
        <v>无误</v>
      </c>
      <c r="P1032" s="61" t="str">
        <f t="shared" si="84"/>
        <v>现有段位有误</v>
      </c>
    </row>
    <row r="1033" ht="18.75" spans="1:16">
      <c r="A1033" s="27">
        <v>1030</v>
      </c>
      <c r="B1033" s="83"/>
      <c r="C1033" s="62"/>
      <c r="D1033" s="62"/>
      <c r="E1033" s="71"/>
      <c r="F1033" s="30"/>
      <c r="G1033" s="30"/>
      <c r="H1033" s="30"/>
      <c r="I1033" s="62"/>
      <c r="J1033" s="62"/>
      <c r="K1033" s="62"/>
      <c r="L1033" s="59" t="str">
        <f t="shared" si="83"/>
        <v>数据有误</v>
      </c>
      <c r="M1033" s="60" t="str">
        <f t="shared" si="80"/>
        <v>请检查身份证输入</v>
      </c>
      <c r="N1033" s="60" t="str">
        <f t="shared" si="81"/>
        <v>不合格</v>
      </c>
      <c r="O1033" s="60" t="str">
        <f t="shared" si="82"/>
        <v>无误</v>
      </c>
      <c r="P1033" s="61" t="str">
        <f t="shared" si="84"/>
        <v>现有段位有误</v>
      </c>
    </row>
    <row r="1034" ht="18.75" spans="1:16">
      <c r="A1034" s="27">
        <v>1031</v>
      </c>
      <c r="B1034" s="83"/>
      <c r="C1034" s="62"/>
      <c r="D1034" s="62"/>
      <c r="E1034" s="71"/>
      <c r="F1034" s="30"/>
      <c r="G1034" s="30"/>
      <c r="H1034" s="30"/>
      <c r="I1034" s="62"/>
      <c r="J1034" s="62"/>
      <c r="K1034" s="62"/>
      <c r="L1034" s="59" t="str">
        <f t="shared" si="83"/>
        <v>数据有误</v>
      </c>
      <c r="M1034" s="60" t="str">
        <f t="shared" si="80"/>
        <v>请检查身份证输入</v>
      </c>
      <c r="N1034" s="60" t="str">
        <f t="shared" si="81"/>
        <v>不合格</v>
      </c>
      <c r="O1034" s="60" t="str">
        <f t="shared" si="82"/>
        <v>无误</v>
      </c>
      <c r="P1034" s="61" t="str">
        <f t="shared" si="84"/>
        <v>现有段位有误</v>
      </c>
    </row>
    <row r="1035" ht="18.75" spans="1:16">
      <c r="A1035" s="27">
        <v>1032</v>
      </c>
      <c r="B1035" s="83"/>
      <c r="C1035" s="62"/>
      <c r="D1035" s="62"/>
      <c r="E1035" s="71"/>
      <c r="F1035" s="30"/>
      <c r="G1035" s="30"/>
      <c r="H1035" s="30"/>
      <c r="I1035" s="62"/>
      <c r="J1035" s="62"/>
      <c r="K1035" s="62"/>
      <c r="L1035" s="59" t="str">
        <f t="shared" si="83"/>
        <v>数据有误</v>
      </c>
      <c r="M1035" s="60" t="str">
        <f t="shared" si="80"/>
        <v>请检查身份证输入</v>
      </c>
      <c r="N1035" s="60" t="str">
        <f t="shared" si="81"/>
        <v>不合格</v>
      </c>
      <c r="O1035" s="60" t="str">
        <f t="shared" si="82"/>
        <v>无误</v>
      </c>
      <c r="P1035" s="61" t="str">
        <f t="shared" si="84"/>
        <v>现有段位有误</v>
      </c>
    </row>
    <row r="1036" ht="18.75" spans="1:16">
      <c r="A1036" s="27">
        <v>1033</v>
      </c>
      <c r="B1036" s="83"/>
      <c r="C1036" s="62"/>
      <c r="D1036" s="62"/>
      <c r="E1036" s="71"/>
      <c r="F1036" s="30"/>
      <c r="G1036" s="30"/>
      <c r="H1036" s="30"/>
      <c r="I1036" s="62"/>
      <c r="J1036" s="62"/>
      <c r="K1036" s="62"/>
      <c r="L1036" s="59" t="str">
        <f t="shared" si="83"/>
        <v>数据有误</v>
      </c>
      <c r="M1036" s="60" t="str">
        <f t="shared" si="80"/>
        <v>请检查身份证输入</v>
      </c>
      <c r="N1036" s="60" t="str">
        <f t="shared" si="81"/>
        <v>不合格</v>
      </c>
      <c r="O1036" s="60" t="str">
        <f t="shared" si="82"/>
        <v>无误</v>
      </c>
      <c r="P1036" s="61" t="str">
        <f t="shared" si="84"/>
        <v>现有段位有误</v>
      </c>
    </row>
    <row r="1037" ht="18.75" spans="1:16">
      <c r="A1037" s="27">
        <v>1034</v>
      </c>
      <c r="B1037" s="83"/>
      <c r="C1037" s="62"/>
      <c r="D1037" s="62"/>
      <c r="E1037" s="71"/>
      <c r="F1037" s="30"/>
      <c r="G1037" s="30"/>
      <c r="H1037" s="30"/>
      <c r="I1037" s="62"/>
      <c r="J1037" s="62"/>
      <c r="K1037" s="62"/>
      <c r="L1037" s="59" t="str">
        <f t="shared" si="83"/>
        <v>数据有误</v>
      </c>
      <c r="M1037" s="60" t="str">
        <f t="shared" si="80"/>
        <v>请检查身份证输入</v>
      </c>
      <c r="N1037" s="60" t="str">
        <f t="shared" si="81"/>
        <v>不合格</v>
      </c>
      <c r="O1037" s="60" t="str">
        <f t="shared" si="82"/>
        <v>无误</v>
      </c>
      <c r="P1037" s="61" t="str">
        <f t="shared" si="84"/>
        <v>现有段位有误</v>
      </c>
    </row>
    <row r="1038" ht="18.75" spans="1:16">
      <c r="A1038" s="27">
        <v>1035</v>
      </c>
      <c r="B1038" s="83"/>
      <c r="C1038" s="62"/>
      <c r="D1038" s="62"/>
      <c r="E1038" s="71"/>
      <c r="F1038" s="30"/>
      <c r="G1038" s="30"/>
      <c r="H1038" s="30"/>
      <c r="I1038" s="62"/>
      <c r="J1038" s="62"/>
      <c r="K1038" s="62"/>
      <c r="L1038" s="59" t="str">
        <f t="shared" si="83"/>
        <v>数据有误</v>
      </c>
      <c r="M1038" s="60" t="str">
        <f t="shared" si="80"/>
        <v>请检查身份证输入</v>
      </c>
      <c r="N1038" s="60" t="str">
        <f t="shared" si="81"/>
        <v>不合格</v>
      </c>
      <c r="O1038" s="60" t="str">
        <f t="shared" si="82"/>
        <v>无误</v>
      </c>
      <c r="P1038" s="61" t="str">
        <f t="shared" si="84"/>
        <v>现有段位有误</v>
      </c>
    </row>
    <row r="1039" ht="18.75" spans="1:16">
      <c r="A1039" s="27">
        <v>1036</v>
      </c>
      <c r="B1039" s="83"/>
      <c r="C1039" s="62"/>
      <c r="D1039" s="62"/>
      <c r="E1039" s="71"/>
      <c r="F1039" s="30"/>
      <c r="G1039" s="30"/>
      <c r="H1039" s="30"/>
      <c r="I1039" s="62"/>
      <c r="J1039" s="62"/>
      <c r="K1039" s="62"/>
      <c r="L1039" s="59" t="str">
        <f t="shared" si="83"/>
        <v>数据有误</v>
      </c>
      <c r="M1039" s="60" t="str">
        <f t="shared" si="80"/>
        <v>请检查身份证输入</v>
      </c>
      <c r="N1039" s="60" t="str">
        <f t="shared" si="81"/>
        <v>不合格</v>
      </c>
      <c r="O1039" s="60" t="str">
        <f t="shared" si="82"/>
        <v>无误</v>
      </c>
      <c r="P1039" s="61" t="str">
        <f t="shared" si="84"/>
        <v>现有段位有误</v>
      </c>
    </row>
    <row r="1040" ht="18.75" spans="1:16">
      <c r="A1040" s="27">
        <v>1037</v>
      </c>
      <c r="B1040" s="83"/>
      <c r="C1040" s="62"/>
      <c r="D1040" s="62"/>
      <c r="E1040" s="71"/>
      <c r="F1040" s="30"/>
      <c r="G1040" s="30"/>
      <c r="H1040" s="30"/>
      <c r="I1040" s="62"/>
      <c r="J1040" s="62"/>
      <c r="K1040" s="62"/>
      <c r="L1040" s="59" t="str">
        <f t="shared" si="83"/>
        <v>数据有误</v>
      </c>
      <c r="M1040" s="60" t="str">
        <f t="shared" si="80"/>
        <v>请检查身份证输入</v>
      </c>
      <c r="N1040" s="60" t="str">
        <f t="shared" si="81"/>
        <v>不合格</v>
      </c>
      <c r="O1040" s="60" t="str">
        <f t="shared" si="82"/>
        <v>无误</v>
      </c>
      <c r="P1040" s="61" t="str">
        <f t="shared" si="84"/>
        <v>现有段位有误</v>
      </c>
    </row>
    <row r="1041" ht="18.75" spans="1:16">
      <c r="A1041" s="27">
        <v>1038</v>
      </c>
      <c r="B1041" s="83"/>
      <c r="C1041" s="62"/>
      <c r="D1041" s="62"/>
      <c r="E1041" s="71"/>
      <c r="F1041" s="30"/>
      <c r="G1041" s="30"/>
      <c r="H1041" s="30"/>
      <c r="I1041" s="62"/>
      <c r="J1041" s="62"/>
      <c r="K1041" s="62"/>
      <c r="L1041" s="59" t="str">
        <f t="shared" si="83"/>
        <v>数据有误</v>
      </c>
      <c r="M1041" s="60" t="str">
        <f t="shared" si="80"/>
        <v>请检查身份证输入</v>
      </c>
      <c r="N1041" s="60" t="str">
        <f t="shared" si="81"/>
        <v>不合格</v>
      </c>
      <c r="O1041" s="60" t="str">
        <f t="shared" si="82"/>
        <v>无误</v>
      </c>
      <c r="P1041" s="61" t="str">
        <f t="shared" si="84"/>
        <v>现有段位有误</v>
      </c>
    </row>
    <row r="1042" ht="18.75" spans="1:16">
      <c r="A1042" s="27">
        <v>1039</v>
      </c>
      <c r="B1042" s="83"/>
      <c r="C1042" s="62"/>
      <c r="D1042" s="62"/>
      <c r="E1042" s="71"/>
      <c r="F1042" s="30"/>
      <c r="G1042" s="30"/>
      <c r="H1042" s="30"/>
      <c r="I1042" s="62"/>
      <c r="J1042" s="62"/>
      <c r="K1042" s="62"/>
      <c r="L1042" s="59" t="str">
        <f t="shared" si="83"/>
        <v>数据有误</v>
      </c>
      <c r="M1042" s="60" t="str">
        <f t="shared" si="80"/>
        <v>请检查身份证输入</v>
      </c>
      <c r="N1042" s="60" t="str">
        <f t="shared" si="81"/>
        <v>不合格</v>
      </c>
      <c r="O1042" s="60" t="str">
        <f t="shared" si="82"/>
        <v>无误</v>
      </c>
      <c r="P1042" s="61" t="str">
        <f t="shared" si="84"/>
        <v>现有段位有误</v>
      </c>
    </row>
    <row r="1043" ht="18.75" spans="1:16">
      <c r="A1043" s="27">
        <v>1040</v>
      </c>
      <c r="B1043" s="83"/>
      <c r="C1043" s="62"/>
      <c r="D1043" s="62"/>
      <c r="E1043" s="71"/>
      <c r="F1043" s="30"/>
      <c r="G1043" s="30"/>
      <c r="H1043" s="30"/>
      <c r="I1043" s="62"/>
      <c r="J1043" s="62"/>
      <c r="K1043" s="62"/>
      <c r="L1043" s="59" t="str">
        <f t="shared" si="83"/>
        <v>数据有误</v>
      </c>
      <c r="M1043" s="60" t="str">
        <f t="shared" si="80"/>
        <v>请检查身份证输入</v>
      </c>
      <c r="N1043" s="60" t="str">
        <f t="shared" si="81"/>
        <v>不合格</v>
      </c>
      <c r="O1043" s="60" t="str">
        <f t="shared" si="82"/>
        <v>无误</v>
      </c>
      <c r="P1043" s="61" t="str">
        <f t="shared" si="84"/>
        <v>现有段位有误</v>
      </c>
    </row>
    <row r="1044" ht="18.75" spans="1:16">
      <c r="A1044" s="27">
        <v>1041</v>
      </c>
      <c r="B1044" s="83"/>
      <c r="C1044" s="62"/>
      <c r="D1044" s="62"/>
      <c r="E1044" s="71"/>
      <c r="F1044" s="30"/>
      <c r="G1044" s="30"/>
      <c r="H1044" s="30"/>
      <c r="I1044" s="62"/>
      <c r="J1044" s="62"/>
      <c r="K1044" s="62"/>
      <c r="L1044" s="59" t="str">
        <f t="shared" si="83"/>
        <v>数据有误</v>
      </c>
      <c r="M1044" s="60" t="str">
        <f t="shared" si="80"/>
        <v>请检查身份证输入</v>
      </c>
      <c r="N1044" s="60" t="str">
        <f t="shared" si="81"/>
        <v>不合格</v>
      </c>
      <c r="O1044" s="60" t="str">
        <f t="shared" si="82"/>
        <v>无误</v>
      </c>
      <c r="P1044" s="61" t="str">
        <f t="shared" si="84"/>
        <v>现有段位有误</v>
      </c>
    </row>
    <row r="1045" ht="18.75" spans="1:16">
      <c r="A1045" s="27">
        <v>1042</v>
      </c>
      <c r="B1045" s="83"/>
      <c r="C1045" s="62"/>
      <c r="D1045" s="62"/>
      <c r="E1045" s="71"/>
      <c r="F1045" s="30"/>
      <c r="G1045" s="30"/>
      <c r="H1045" s="30"/>
      <c r="I1045" s="62"/>
      <c r="J1045" s="62"/>
      <c r="K1045" s="62"/>
      <c r="L1045" s="59" t="str">
        <f t="shared" si="83"/>
        <v>数据有误</v>
      </c>
      <c r="M1045" s="60" t="str">
        <f t="shared" si="80"/>
        <v>请检查身份证输入</v>
      </c>
      <c r="N1045" s="60" t="str">
        <f t="shared" si="81"/>
        <v>不合格</v>
      </c>
      <c r="O1045" s="60" t="str">
        <f t="shared" si="82"/>
        <v>无误</v>
      </c>
      <c r="P1045" s="61" t="str">
        <f t="shared" si="84"/>
        <v>现有段位有误</v>
      </c>
    </row>
    <row r="1046" ht="18.75" spans="1:16">
      <c r="A1046" s="27">
        <v>1043</v>
      </c>
      <c r="B1046" s="83"/>
      <c r="C1046" s="62"/>
      <c r="D1046" s="62"/>
      <c r="E1046" s="71"/>
      <c r="F1046" s="30"/>
      <c r="G1046" s="30"/>
      <c r="H1046" s="30"/>
      <c r="I1046" s="62"/>
      <c r="J1046" s="62"/>
      <c r="K1046" s="62"/>
      <c r="L1046" s="59" t="str">
        <f t="shared" si="83"/>
        <v>数据有误</v>
      </c>
      <c r="M1046" s="60" t="str">
        <f t="shared" si="80"/>
        <v>请检查身份证输入</v>
      </c>
      <c r="N1046" s="60" t="str">
        <f t="shared" si="81"/>
        <v>不合格</v>
      </c>
      <c r="O1046" s="60" t="str">
        <f t="shared" si="82"/>
        <v>无误</v>
      </c>
      <c r="P1046" s="61" t="str">
        <f t="shared" si="84"/>
        <v>现有段位有误</v>
      </c>
    </row>
    <row r="1047" ht="18.75" spans="1:16">
      <c r="A1047" s="27">
        <v>1044</v>
      </c>
      <c r="B1047" s="83"/>
      <c r="C1047" s="62"/>
      <c r="D1047" s="62"/>
      <c r="E1047" s="71"/>
      <c r="F1047" s="30"/>
      <c r="G1047" s="30"/>
      <c r="H1047" s="30"/>
      <c r="I1047" s="62"/>
      <c r="J1047" s="62"/>
      <c r="K1047" s="62"/>
      <c r="L1047" s="59" t="str">
        <f t="shared" si="83"/>
        <v>数据有误</v>
      </c>
      <c r="M1047" s="60" t="str">
        <f t="shared" si="80"/>
        <v>请检查身份证输入</v>
      </c>
      <c r="N1047" s="60" t="str">
        <f t="shared" si="81"/>
        <v>不合格</v>
      </c>
      <c r="O1047" s="60" t="str">
        <f t="shared" si="82"/>
        <v>无误</v>
      </c>
      <c r="P1047" s="61" t="str">
        <f t="shared" si="84"/>
        <v>现有段位有误</v>
      </c>
    </row>
    <row r="1048" ht="18.75" spans="1:16">
      <c r="A1048" s="27">
        <v>1045</v>
      </c>
      <c r="B1048" s="83"/>
      <c r="C1048" s="62"/>
      <c r="D1048" s="62"/>
      <c r="E1048" s="71"/>
      <c r="F1048" s="30"/>
      <c r="G1048" s="30"/>
      <c r="H1048" s="30"/>
      <c r="I1048" s="62"/>
      <c r="J1048" s="62"/>
      <c r="K1048" s="62"/>
      <c r="L1048" s="59" t="str">
        <f t="shared" si="83"/>
        <v>数据有误</v>
      </c>
      <c r="M1048" s="60" t="str">
        <f t="shared" si="80"/>
        <v>请检查身份证输入</v>
      </c>
      <c r="N1048" s="60" t="str">
        <f t="shared" si="81"/>
        <v>不合格</v>
      </c>
      <c r="O1048" s="60" t="str">
        <f t="shared" si="82"/>
        <v>无误</v>
      </c>
      <c r="P1048" s="61" t="str">
        <f t="shared" si="84"/>
        <v>现有段位有误</v>
      </c>
    </row>
    <row r="1049" ht="18.75" spans="1:16">
      <c r="A1049" s="27">
        <v>1046</v>
      </c>
      <c r="B1049" s="83"/>
      <c r="C1049" s="62"/>
      <c r="D1049" s="62"/>
      <c r="E1049" s="71"/>
      <c r="F1049" s="30"/>
      <c r="G1049" s="30"/>
      <c r="H1049" s="30"/>
      <c r="I1049" s="62"/>
      <c r="J1049" s="62"/>
      <c r="K1049" s="62"/>
      <c r="L1049" s="59" t="str">
        <f t="shared" si="83"/>
        <v>数据有误</v>
      </c>
      <c r="M1049" s="60" t="str">
        <f t="shared" si="80"/>
        <v>请检查身份证输入</v>
      </c>
      <c r="N1049" s="60" t="str">
        <f t="shared" si="81"/>
        <v>不合格</v>
      </c>
      <c r="O1049" s="60" t="str">
        <f t="shared" si="82"/>
        <v>无误</v>
      </c>
      <c r="P1049" s="61" t="str">
        <f t="shared" si="84"/>
        <v>现有段位有误</v>
      </c>
    </row>
    <row r="1050" ht="18.75" spans="1:16">
      <c r="A1050" s="27">
        <v>1047</v>
      </c>
      <c r="B1050" s="83"/>
      <c r="C1050" s="62"/>
      <c r="D1050" s="62"/>
      <c r="E1050" s="71"/>
      <c r="F1050" s="30"/>
      <c r="G1050" s="30"/>
      <c r="H1050" s="30"/>
      <c r="I1050" s="62"/>
      <c r="J1050" s="62"/>
      <c r="K1050" s="62"/>
      <c r="L1050" s="59" t="str">
        <f t="shared" si="83"/>
        <v>数据有误</v>
      </c>
      <c r="M1050" s="60" t="str">
        <f t="shared" si="80"/>
        <v>请检查身份证输入</v>
      </c>
      <c r="N1050" s="60" t="str">
        <f t="shared" si="81"/>
        <v>不合格</v>
      </c>
      <c r="O1050" s="60" t="str">
        <f t="shared" si="82"/>
        <v>无误</v>
      </c>
      <c r="P1050" s="61" t="str">
        <f t="shared" si="84"/>
        <v>现有段位有误</v>
      </c>
    </row>
    <row r="1051" ht="18.75" spans="1:16">
      <c r="A1051" s="27">
        <v>1048</v>
      </c>
      <c r="B1051" s="83"/>
      <c r="C1051" s="62"/>
      <c r="D1051" s="62"/>
      <c r="E1051" s="71"/>
      <c r="F1051" s="30"/>
      <c r="G1051" s="30"/>
      <c r="H1051" s="30"/>
      <c r="I1051" s="62"/>
      <c r="J1051" s="62"/>
      <c r="K1051" s="62"/>
      <c r="L1051" s="59" t="str">
        <f t="shared" si="83"/>
        <v>数据有误</v>
      </c>
      <c r="M1051" s="60" t="str">
        <f t="shared" si="80"/>
        <v>请检查身份证输入</v>
      </c>
      <c r="N1051" s="60" t="str">
        <f t="shared" si="81"/>
        <v>不合格</v>
      </c>
      <c r="O1051" s="60" t="str">
        <f t="shared" si="82"/>
        <v>无误</v>
      </c>
      <c r="P1051" s="61" t="str">
        <f t="shared" si="84"/>
        <v>现有段位有误</v>
      </c>
    </row>
    <row r="1052" ht="18.75" spans="1:16">
      <c r="A1052" s="27">
        <v>1049</v>
      </c>
      <c r="B1052" s="83"/>
      <c r="C1052" s="62"/>
      <c r="D1052" s="62"/>
      <c r="E1052" s="71"/>
      <c r="F1052" s="30"/>
      <c r="G1052" s="30"/>
      <c r="H1052" s="30"/>
      <c r="I1052" s="62"/>
      <c r="J1052" s="62"/>
      <c r="K1052" s="62"/>
      <c r="L1052" s="59" t="str">
        <f t="shared" si="83"/>
        <v>数据有误</v>
      </c>
      <c r="M1052" s="60" t="str">
        <f t="shared" si="80"/>
        <v>请检查身份证输入</v>
      </c>
      <c r="N1052" s="60" t="str">
        <f t="shared" si="81"/>
        <v>不合格</v>
      </c>
      <c r="O1052" s="60" t="str">
        <f t="shared" si="82"/>
        <v>无误</v>
      </c>
      <c r="P1052" s="61" t="str">
        <f t="shared" si="84"/>
        <v>现有段位有误</v>
      </c>
    </row>
    <row r="1053" ht="18.75" spans="1:16">
      <c r="A1053" s="27">
        <v>1050</v>
      </c>
      <c r="B1053" s="83"/>
      <c r="C1053" s="62"/>
      <c r="D1053" s="62"/>
      <c r="E1053" s="71"/>
      <c r="F1053" s="30"/>
      <c r="G1053" s="30"/>
      <c r="H1053" s="30"/>
      <c r="I1053" s="62"/>
      <c r="J1053" s="62"/>
      <c r="K1053" s="62"/>
      <c r="L1053" s="59" t="str">
        <f t="shared" si="83"/>
        <v>数据有误</v>
      </c>
      <c r="M1053" s="60" t="str">
        <f t="shared" si="80"/>
        <v>请检查身份证输入</v>
      </c>
      <c r="N1053" s="60" t="str">
        <f t="shared" si="81"/>
        <v>不合格</v>
      </c>
      <c r="O1053" s="60" t="str">
        <f t="shared" si="82"/>
        <v>无误</v>
      </c>
      <c r="P1053" s="61" t="str">
        <f t="shared" si="84"/>
        <v>现有段位有误</v>
      </c>
    </row>
    <row r="1054" ht="18.75" spans="1:16">
      <c r="A1054" s="27">
        <v>1051</v>
      </c>
      <c r="B1054" s="83"/>
      <c r="C1054" s="62"/>
      <c r="D1054" s="62"/>
      <c r="E1054" s="71"/>
      <c r="F1054" s="30"/>
      <c r="G1054" s="30"/>
      <c r="H1054" s="30"/>
      <c r="I1054" s="62"/>
      <c r="J1054" s="62"/>
      <c r="K1054" s="62"/>
      <c r="L1054" s="59" t="str">
        <f t="shared" si="83"/>
        <v>数据有误</v>
      </c>
      <c r="M1054" s="60" t="str">
        <f t="shared" si="80"/>
        <v>请检查身份证输入</v>
      </c>
      <c r="N1054" s="60" t="str">
        <f t="shared" si="81"/>
        <v>不合格</v>
      </c>
      <c r="O1054" s="60" t="str">
        <f t="shared" si="82"/>
        <v>无误</v>
      </c>
      <c r="P1054" s="61" t="str">
        <f t="shared" si="84"/>
        <v>现有段位有误</v>
      </c>
    </row>
    <row r="1055" ht="18.75" spans="1:16">
      <c r="A1055" s="27">
        <v>1052</v>
      </c>
      <c r="B1055" s="83"/>
      <c r="C1055" s="62"/>
      <c r="D1055" s="62"/>
      <c r="E1055" s="71"/>
      <c r="F1055" s="30"/>
      <c r="G1055" s="30"/>
      <c r="H1055" s="30"/>
      <c r="I1055" s="62"/>
      <c r="J1055" s="62"/>
      <c r="K1055" s="62"/>
      <c r="L1055" s="59" t="str">
        <f t="shared" si="83"/>
        <v>数据有误</v>
      </c>
      <c r="M1055" s="60" t="str">
        <f t="shared" si="80"/>
        <v>请检查身份证输入</v>
      </c>
      <c r="N1055" s="60" t="str">
        <f t="shared" si="81"/>
        <v>不合格</v>
      </c>
      <c r="O1055" s="60" t="str">
        <f t="shared" si="82"/>
        <v>无误</v>
      </c>
      <c r="P1055" s="61" t="str">
        <f t="shared" si="84"/>
        <v>现有段位有误</v>
      </c>
    </row>
    <row r="1056" ht="18.75" spans="1:16">
      <c r="A1056" s="27">
        <v>1053</v>
      </c>
      <c r="B1056" s="83"/>
      <c r="C1056" s="62"/>
      <c r="D1056" s="62"/>
      <c r="E1056" s="71"/>
      <c r="F1056" s="30"/>
      <c r="G1056" s="30"/>
      <c r="H1056" s="30"/>
      <c r="I1056" s="62"/>
      <c r="J1056" s="62"/>
      <c r="K1056" s="62"/>
      <c r="L1056" s="59" t="str">
        <f t="shared" si="83"/>
        <v>数据有误</v>
      </c>
      <c r="M1056" s="60" t="str">
        <f t="shared" si="80"/>
        <v>请检查身份证输入</v>
      </c>
      <c r="N1056" s="60" t="str">
        <f t="shared" si="81"/>
        <v>不合格</v>
      </c>
      <c r="O1056" s="60" t="str">
        <f t="shared" si="82"/>
        <v>无误</v>
      </c>
      <c r="P1056" s="61" t="str">
        <f t="shared" si="84"/>
        <v>现有段位有误</v>
      </c>
    </row>
    <row r="1057" ht="18.75" spans="1:16">
      <c r="A1057" s="27">
        <v>1054</v>
      </c>
      <c r="B1057" s="83"/>
      <c r="C1057" s="62"/>
      <c r="D1057" s="62"/>
      <c r="E1057" s="71"/>
      <c r="F1057" s="30"/>
      <c r="G1057" s="30"/>
      <c r="H1057" s="30"/>
      <c r="I1057" s="62"/>
      <c r="J1057" s="62"/>
      <c r="K1057" s="62"/>
      <c r="L1057" s="59" t="str">
        <f t="shared" si="83"/>
        <v>数据有误</v>
      </c>
      <c r="M1057" s="60" t="str">
        <f t="shared" si="80"/>
        <v>请检查身份证输入</v>
      </c>
      <c r="N1057" s="60" t="str">
        <f t="shared" si="81"/>
        <v>不合格</v>
      </c>
      <c r="O1057" s="60" t="str">
        <f t="shared" si="82"/>
        <v>无误</v>
      </c>
      <c r="P1057" s="61" t="str">
        <f t="shared" si="84"/>
        <v>现有段位有误</v>
      </c>
    </row>
    <row r="1058" ht="18.75" spans="1:16">
      <c r="A1058" s="27">
        <v>1055</v>
      </c>
      <c r="B1058" s="83"/>
      <c r="C1058" s="62"/>
      <c r="D1058" s="62"/>
      <c r="E1058" s="71"/>
      <c r="F1058" s="30"/>
      <c r="G1058" s="30"/>
      <c r="H1058" s="30"/>
      <c r="I1058" s="62"/>
      <c r="J1058" s="62"/>
      <c r="K1058" s="62"/>
      <c r="L1058" s="59" t="str">
        <f t="shared" si="83"/>
        <v>数据有误</v>
      </c>
      <c r="M1058" s="60" t="str">
        <f t="shared" si="80"/>
        <v>请检查身份证输入</v>
      </c>
      <c r="N1058" s="60" t="str">
        <f t="shared" si="81"/>
        <v>不合格</v>
      </c>
      <c r="O1058" s="60" t="str">
        <f t="shared" si="82"/>
        <v>无误</v>
      </c>
      <c r="P1058" s="61" t="str">
        <f t="shared" si="84"/>
        <v>现有段位有误</v>
      </c>
    </row>
    <row r="1059" ht="18.75" spans="1:16">
      <c r="A1059" s="27">
        <v>1056</v>
      </c>
      <c r="B1059" s="83"/>
      <c r="C1059" s="62"/>
      <c r="D1059" s="62"/>
      <c r="E1059" s="71"/>
      <c r="F1059" s="30"/>
      <c r="G1059" s="30"/>
      <c r="H1059" s="30"/>
      <c r="I1059" s="62"/>
      <c r="J1059" s="62"/>
      <c r="K1059" s="62"/>
      <c r="L1059" s="59" t="str">
        <f t="shared" si="83"/>
        <v>数据有误</v>
      </c>
      <c r="M1059" s="60" t="str">
        <f t="shared" si="80"/>
        <v>请检查身份证输入</v>
      </c>
      <c r="N1059" s="60" t="str">
        <f t="shared" si="81"/>
        <v>不合格</v>
      </c>
      <c r="O1059" s="60" t="str">
        <f t="shared" si="82"/>
        <v>无误</v>
      </c>
      <c r="P1059" s="61" t="str">
        <f t="shared" si="84"/>
        <v>现有段位有误</v>
      </c>
    </row>
    <row r="1060" ht="18.75" spans="1:16">
      <c r="A1060" s="27">
        <v>1057</v>
      </c>
      <c r="B1060" s="83"/>
      <c r="C1060" s="62"/>
      <c r="D1060" s="62"/>
      <c r="E1060" s="71"/>
      <c r="F1060" s="30"/>
      <c r="G1060" s="30"/>
      <c r="H1060" s="30"/>
      <c r="I1060" s="62"/>
      <c r="J1060" s="62"/>
      <c r="K1060" s="62"/>
      <c r="L1060" s="59" t="str">
        <f t="shared" si="83"/>
        <v>数据有误</v>
      </c>
      <c r="M1060" s="60" t="str">
        <f t="shared" si="80"/>
        <v>请检查身份证输入</v>
      </c>
      <c r="N1060" s="60" t="str">
        <f t="shared" si="81"/>
        <v>不合格</v>
      </c>
      <c r="O1060" s="60" t="str">
        <f t="shared" si="82"/>
        <v>无误</v>
      </c>
      <c r="P1060" s="61" t="str">
        <f t="shared" si="84"/>
        <v>现有段位有误</v>
      </c>
    </row>
    <row r="1061" ht="18.75" spans="1:16">
      <c r="A1061" s="27">
        <v>1058</v>
      </c>
      <c r="B1061" s="83"/>
      <c r="C1061" s="62"/>
      <c r="D1061" s="62"/>
      <c r="E1061" s="71"/>
      <c r="F1061" s="30"/>
      <c r="G1061" s="30"/>
      <c r="H1061" s="30"/>
      <c r="I1061" s="62"/>
      <c r="J1061" s="62"/>
      <c r="K1061" s="62"/>
      <c r="L1061" s="59" t="str">
        <f t="shared" si="83"/>
        <v>数据有误</v>
      </c>
      <c r="M1061" s="60" t="str">
        <f t="shared" si="80"/>
        <v>请检查身份证输入</v>
      </c>
      <c r="N1061" s="60" t="str">
        <f t="shared" si="81"/>
        <v>不合格</v>
      </c>
      <c r="O1061" s="60" t="str">
        <f t="shared" si="82"/>
        <v>无误</v>
      </c>
      <c r="P1061" s="61" t="str">
        <f t="shared" si="84"/>
        <v>现有段位有误</v>
      </c>
    </row>
    <row r="1062" ht="18.75" spans="1:16">
      <c r="A1062" s="27">
        <v>1059</v>
      </c>
      <c r="B1062" s="83"/>
      <c r="C1062" s="62"/>
      <c r="D1062" s="62"/>
      <c r="E1062" s="71"/>
      <c r="F1062" s="30"/>
      <c r="G1062" s="30"/>
      <c r="H1062" s="30"/>
      <c r="I1062" s="62"/>
      <c r="J1062" s="62"/>
      <c r="K1062" s="62"/>
      <c r="L1062" s="59" t="str">
        <f t="shared" si="83"/>
        <v>数据有误</v>
      </c>
      <c r="M1062" s="60" t="str">
        <f t="shared" si="80"/>
        <v>请检查身份证输入</v>
      </c>
      <c r="N1062" s="60" t="str">
        <f t="shared" si="81"/>
        <v>不合格</v>
      </c>
      <c r="O1062" s="60" t="str">
        <f t="shared" si="82"/>
        <v>无误</v>
      </c>
      <c r="P1062" s="61" t="str">
        <f t="shared" si="84"/>
        <v>现有段位有误</v>
      </c>
    </row>
    <row r="1063" ht="18.75" spans="1:16">
      <c r="A1063" s="27">
        <v>1060</v>
      </c>
      <c r="B1063" s="83"/>
      <c r="C1063" s="62"/>
      <c r="D1063" s="62"/>
      <c r="E1063" s="71"/>
      <c r="F1063" s="30"/>
      <c r="G1063" s="30"/>
      <c r="H1063" s="30"/>
      <c r="I1063" s="62"/>
      <c r="J1063" s="62"/>
      <c r="K1063" s="62"/>
      <c r="L1063" s="59" t="str">
        <f t="shared" si="83"/>
        <v>数据有误</v>
      </c>
      <c r="M1063" s="60" t="str">
        <f t="shared" si="80"/>
        <v>请检查身份证输入</v>
      </c>
      <c r="N1063" s="60" t="str">
        <f t="shared" si="81"/>
        <v>不合格</v>
      </c>
      <c r="O1063" s="60" t="str">
        <f t="shared" si="82"/>
        <v>无误</v>
      </c>
      <c r="P1063" s="61" t="str">
        <f t="shared" si="84"/>
        <v>现有段位有误</v>
      </c>
    </row>
    <row r="1064" ht="18.75" spans="1:16">
      <c r="A1064" s="27">
        <v>1061</v>
      </c>
      <c r="B1064" s="83"/>
      <c r="C1064" s="62"/>
      <c r="D1064" s="62"/>
      <c r="E1064" s="71"/>
      <c r="F1064" s="30"/>
      <c r="G1064" s="30"/>
      <c r="H1064" s="30"/>
      <c r="I1064" s="62"/>
      <c r="J1064" s="62"/>
      <c r="K1064" s="62"/>
      <c r="L1064" s="59" t="str">
        <f t="shared" si="83"/>
        <v>数据有误</v>
      </c>
      <c r="M1064" s="60" t="str">
        <f t="shared" si="80"/>
        <v>请检查身份证输入</v>
      </c>
      <c r="N1064" s="60" t="str">
        <f t="shared" si="81"/>
        <v>不合格</v>
      </c>
      <c r="O1064" s="60" t="str">
        <f t="shared" si="82"/>
        <v>无误</v>
      </c>
      <c r="P1064" s="61" t="str">
        <f t="shared" si="84"/>
        <v>现有段位有误</v>
      </c>
    </row>
    <row r="1065" ht="18.75" spans="1:16">
      <c r="A1065" s="27">
        <v>1062</v>
      </c>
      <c r="B1065" s="83"/>
      <c r="C1065" s="62"/>
      <c r="D1065" s="62"/>
      <c r="E1065" s="71"/>
      <c r="F1065" s="30"/>
      <c r="G1065" s="30"/>
      <c r="H1065" s="30"/>
      <c r="I1065" s="62"/>
      <c r="J1065" s="62"/>
      <c r="K1065" s="62"/>
      <c r="L1065" s="59" t="str">
        <f t="shared" si="83"/>
        <v>数据有误</v>
      </c>
      <c r="M1065" s="60" t="str">
        <f t="shared" ref="M1065:M1128" si="85">IFERROR(IF(ISODD(MID(E1065,17,1)),"男","女"),"请检查身份证输入")</f>
        <v>请检查身份证输入</v>
      </c>
      <c r="N1065" s="60" t="str">
        <f t="shared" ref="N1065:N1128" si="86">IF(M1065=C1065,"合格","不合格")</f>
        <v>不合格</v>
      </c>
      <c r="O1065" s="60" t="str">
        <f t="shared" ref="O1065:O1128" si="87">IF(MID(E1065,16,3)="000","有误","无误")</f>
        <v>无误</v>
      </c>
      <c r="P1065" s="61" t="str">
        <f t="shared" si="84"/>
        <v>现有段位有误</v>
      </c>
    </row>
    <row r="1066" ht="18.75" spans="1:16">
      <c r="A1066" s="27">
        <v>1063</v>
      </c>
      <c r="B1066" s="83"/>
      <c r="C1066" s="62"/>
      <c r="D1066" s="62"/>
      <c r="E1066" s="71"/>
      <c r="F1066" s="30"/>
      <c r="G1066" s="30"/>
      <c r="H1066" s="30"/>
      <c r="I1066" s="62"/>
      <c r="J1066" s="62"/>
      <c r="K1066" s="62"/>
      <c r="L1066" s="59" t="str">
        <f t="shared" si="83"/>
        <v>数据有误</v>
      </c>
      <c r="M1066" s="60" t="str">
        <f t="shared" si="85"/>
        <v>请检查身份证输入</v>
      </c>
      <c r="N1066" s="60" t="str">
        <f t="shared" si="86"/>
        <v>不合格</v>
      </c>
      <c r="O1066" s="60" t="str">
        <f t="shared" si="87"/>
        <v>无误</v>
      </c>
      <c r="P1066" s="61" t="str">
        <f t="shared" si="84"/>
        <v>现有段位有误</v>
      </c>
    </row>
    <row r="1067" ht="18.75" spans="1:16">
      <c r="A1067" s="27">
        <v>1064</v>
      </c>
      <c r="B1067" s="83"/>
      <c r="C1067" s="62"/>
      <c r="D1067" s="62"/>
      <c r="E1067" s="71"/>
      <c r="F1067" s="30"/>
      <c r="G1067" s="30"/>
      <c r="H1067" s="30"/>
      <c r="I1067" s="62"/>
      <c r="J1067" s="62"/>
      <c r="K1067" s="62"/>
      <c r="L1067" s="59" t="str">
        <f t="shared" si="83"/>
        <v>数据有误</v>
      </c>
      <c r="M1067" s="60" t="str">
        <f t="shared" si="85"/>
        <v>请检查身份证输入</v>
      </c>
      <c r="N1067" s="60" t="str">
        <f t="shared" si="86"/>
        <v>不合格</v>
      </c>
      <c r="O1067" s="60" t="str">
        <f t="shared" si="87"/>
        <v>无误</v>
      </c>
      <c r="P1067" s="61" t="str">
        <f t="shared" si="84"/>
        <v>现有段位有误</v>
      </c>
    </row>
    <row r="1068" ht="18.75" spans="1:16">
      <c r="A1068" s="27">
        <v>1065</v>
      </c>
      <c r="B1068" s="83"/>
      <c r="C1068" s="62"/>
      <c r="D1068" s="62"/>
      <c r="E1068" s="71"/>
      <c r="F1068" s="30"/>
      <c r="G1068" s="30"/>
      <c r="H1068" s="30"/>
      <c r="I1068" s="62"/>
      <c r="J1068" s="62"/>
      <c r="K1068" s="62"/>
      <c r="L1068" s="59" t="str">
        <f t="shared" si="83"/>
        <v>数据有误</v>
      </c>
      <c r="M1068" s="60" t="str">
        <f t="shared" si="85"/>
        <v>请检查身份证输入</v>
      </c>
      <c r="N1068" s="60" t="str">
        <f t="shared" si="86"/>
        <v>不合格</v>
      </c>
      <c r="O1068" s="60" t="str">
        <f t="shared" si="87"/>
        <v>无误</v>
      </c>
      <c r="P1068" s="61" t="str">
        <f t="shared" si="84"/>
        <v>现有段位有误</v>
      </c>
    </row>
    <row r="1069" ht="18.75" spans="1:16">
      <c r="A1069" s="27">
        <v>1066</v>
      </c>
      <c r="B1069" s="83"/>
      <c r="C1069" s="62"/>
      <c r="D1069" s="62"/>
      <c r="E1069" s="71"/>
      <c r="F1069" s="30"/>
      <c r="G1069" s="30"/>
      <c r="H1069" s="30"/>
      <c r="I1069" s="62"/>
      <c r="J1069" s="62"/>
      <c r="K1069" s="62"/>
      <c r="L1069" s="59" t="str">
        <f t="shared" si="83"/>
        <v>数据有误</v>
      </c>
      <c r="M1069" s="60" t="str">
        <f t="shared" si="85"/>
        <v>请检查身份证输入</v>
      </c>
      <c r="N1069" s="60" t="str">
        <f t="shared" si="86"/>
        <v>不合格</v>
      </c>
      <c r="O1069" s="60" t="str">
        <f t="shared" si="87"/>
        <v>无误</v>
      </c>
      <c r="P1069" s="61" t="str">
        <f t="shared" si="84"/>
        <v>现有段位有误</v>
      </c>
    </row>
    <row r="1070" ht="18.75" spans="1:16">
      <c r="A1070" s="27">
        <v>1067</v>
      </c>
      <c r="B1070" s="83"/>
      <c r="C1070" s="62"/>
      <c r="D1070" s="62"/>
      <c r="E1070" s="71"/>
      <c r="F1070" s="30"/>
      <c r="G1070" s="30"/>
      <c r="H1070" s="30"/>
      <c r="I1070" s="62"/>
      <c r="J1070" s="62"/>
      <c r="K1070" s="62"/>
      <c r="L1070" s="59" t="str">
        <f t="shared" si="83"/>
        <v>数据有误</v>
      </c>
      <c r="M1070" s="60" t="str">
        <f t="shared" si="85"/>
        <v>请检查身份证输入</v>
      </c>
      <c r="N1070" s="60" t="str">
        <f t="shared" si="86"/>
        <v>不合格</v>
      </c>
      <c r="O1070" s="60" t="str">
        <f t="shared" si="87"/>
        <v>无误</v>
      </c>
      <c r="P1070" s="61" t="str">
        <f t="shared" si="84"/>
        <v>现有段位有误</v>
      </c>
    </row>
    <row r="1071" ht="18.75" spans="1:16">
      <c r="A1071" s="27">
        <v>1068</v>
      </c>
      <c r="B1071" s="83"/>
      <c r="C1071" s="62"/>
      <c r="D1071" s="62"/>
      <c r="E1071" s="71"/>
      <c r="F1071" s="30"/>
      <c r="G1071" s="30"/>
      <c r="H1071" s="30"/>
      <c r="I1071" s="62"/>
      <c r="J1071" s="62"/>
      <c r="K1071" s="62"/>
      <c r="L1071" s="59" t="str">
        <f t="shared" si="83"/>
        <v>数据有误</v>
      </c>
      <c r="M1071" s="60" t="str">
        <f t="shared" si="85"/>
        <v>请检查身份证输入</v>
      </c>
      <c r="N1071" s="60" t="str">
        <f t="shared" si="86"/>
        <v>不合格</v>
      </c>
      <c r="O1071" s="60" t="str">
        <f t="shared" si="87"/>
        <v>无误</v>
      </c>
      <c r="P1071" s="61" t="str">
        <f t="shared" si="84"/>
        <v>现有段位有误</v>
      </c>
    </row>
    <row r="1072" ht="18.75" spans="1:16">
      <c r="A1072" s="27">
        <v>1069</v>
      </c>
      <c r="B1072" s="83"/>
      <c r="C1072" s="62"/>
      <c r="D1072" s="62"/>
      <c r="E1072" s="71"/>
      <c r="F1072" s="30"/>
      <c r="G1072" s="30"/>
      <c r="H1072" s="30"/>
      <c r="I1072" s="62"/>
      <c r="J1072" s="62"/>
      <c r="K1072" s="62"/>
      <c r="L1072" s="59" t="str">
        <f t="shared" si="83"/>
        <v>数据有误</v>
      </c>
      <c r="M1072" s="60" t="str">
        <f t="shared" si="85"/>
        <v>请检查身份证输入</v>
      </c>
      <c r="N1072" s="60" t="str">
        <f t="shared" si="86"/>
        <v>不合格</v>
      </c>
      <c r="O1072" s="60" t="str">
        <f t="shared" si="87"/>
        <v>无误</v>
      </c>
      <c r="P1072" s="61" t="str">
        <f t="shared" si="84"/>
        <v>现有段位有误</v>
      </c>
    </row>
    <row r="1073" ht="18.75" spans="1:16">
      <c r="A1073" s="27">
        <v>1070</v>
      </c>
      <c r="B1073" s="83"/>
      <c r="C1073" s="62"/>
      <c r="D1073" s="62"/>
      <c r="E1073" s="71"/>
      <c r="F1073" s="30"/>
      <c r="G1073" s="30"/>
      <c r="H1073" s="30"/>
      <c r="I1073" s="62"/>
      <c r="J1073" s="62"/>
      <c r="K1073" s="62"/>
      <c r="L1073" s="59" t="str">
        <f t="shared" si="83"/>
        <v>数据有误</v>
      </c>
      <c r="M1073" s="60" t="str">
        <f t="shared" si="85"/>
        <v>请检查身份证输入</v>
      </c>
      <c r="N1073" s="60" t="str">
        <f t="shared" si="86"/>
        <v>不合格</v>
      </c>
      <c r="O1073" s="60" t="str">
        <f t="shared" si="87"/>
        <v>无误</v>
      </c>
      <c r="P1073" s="61" t="str">
        <f t="shared" si="84"/>
        <v>现有段位有误</v>
      </c>
    </row>
    <row r="1074" ht="18.75" spans="1:16">
      <c r="A1074" s="27">
        <v>1071</v>
      </c>
      <c r="B1074" s="83"/>
      <c r="C1074" s="62"/>
      <c r="D1074" s="62"/>
      <c r="E1074" s="71"/>
      <c r="F1074" s="30"/>
      <c r="G1074" s="30"/>
      <c r="H1074" s="30"/>
      <c r="I1074" s="62"/>
      <c r="J1074" s="62"/>
      <c r="K1074" s="62"/>
      <c r="L1074" s="59" t="str">
        <f t="shared" si="83"/>
        <v>数据有误</v>
      </c>
      <c r="M1074" s="60" t="str">
        <f t="shared" si="85"/>
        <v>请检查身份证输入</v>
      </c>
      <c r="N1074" s="60" t="str">
        <f t="shared" si="86"/>
        <v>不合格</v>
      </c>
      <c r="O1074" s="60" t="str">
        <f t="shared" si="87"/>
        <v>无误</v>
      </c>
      <c r="P1074" s="61" t="str">
        <f t="shared" si="84"/>
        <v>现有段位有误</v>
      </c>
    </row>
    <row r="1075" ht="18.75" spans="1:16">
      <c r="A1075" s="27">
        <v>1072</v>
      </c>
      <c r="B1075" s="83"/>
      <c r="C1075" s="62"/>
      <c r="D1075" s="62"/>
      <c r="E1075" s="71"/>
      <c r="F1075" s="30"/>
      <c r="G1075" s="30"/>
      <c r="H1075" s="30"/>
      <c r="I1075" s="62"/>
      <c r="J1075" s="62"/>
      <c r="K1075" s="62"/>
      <c r="L1075" s="59" t="str">
        <f t="shared" si="83"/>
        <v>数据有误</v>
      </c>
      <c r="M1075" s="60" t="str">
        <f t="shared" si="85"/>
        <v>请检查身份证输入</v>
      </c>
      <c r="N1075" s="60" t="str">
        <f t="shared" si="86"/>
        <v>不合格</v>
      </c>
      <c r="O1075" s="60" t="str">
        <f t="shared" si="87"/>
        <v>无误</v>
      </c>
      <c r="P1075" s="61" t="str">
        <f t="shared" si="84"/>
        <v>现有段位有误</v>
      </c>
    </row>
    <row r="1076" ht="18.75" spans="1:16">
      <c r="A1076" s="27">
        <v>1073</v>
      </c>
      <c r="B1076" s="83"/>
      <c r="C1076" s="62"/>
      <c r="D1076" s="62"/>
      <c r="E1076" s="71"/>
      <c r="F1076" s="30"/>
      <c r="G1076" s="30"/>
      <c r="H1076" s="30"/>
      <c r="I1076" s="62"/>
      <c r="J1076" s="62"/>
      <c r="K1076" s="62"/>
      <c r="L1076" s="59" t="str">
        <f t="shared" si="83"/>
        <v>数据有误</v>
      </c>
      <c r="M1076" s="60" t="str">
        <f t="shared" si="85"/>
        <v>请检查身份证输入</v>
      </c>
      <c r="N1076" s="60" t="str">
        <f t="shared" si="86"/>
        <v>不合格</v>
      </c>
      <c r="O1076" s="60" t="str">
        <f t="shared" si="87"/>
        <v>无误</v>
      </c>
      <c r="P1076" s="61" t="str">
        <f t="shared" si="84"/>
        <v>现有段位有误</v>
      </c>
    </row>
    <row r="1077" ht="18.75" spans="1:16">
      <c r="A1077" s="27">
        <v>1074</v>
      </c>
      <c r="B1077" s="83"/>
      <c r="C1077" s="62"/>
      <c r="D1077" s="62"/>
      <c r="E1077" s="71"/>
      <c r="F1077" s="30"/>
      <c r="G1077" s="30"/>
      <c r="H1077" s="30"/>
      <c r="I1077" s="62"/>
      <c r="J1077" s="62"/>
      <c r="K1077" s="62"/>
      <c r="L1077" s="59" t="str">
        <f t="shared" si="83"/>
        <v>数据有误</v>
      </c>
      <c r="M1077" s="60" t="str">
        <f t="shared" si="85"/>
        <v>请检查身份证输入</v>
      </c>
      <c r="N1077" s="60" t="str">
        <f t="shared" si="86"/>
        <v>不合格</v>
      </c>
      <c r="O1077" s="60" t="str">
        <f t="shared" si="87"/>
        <v>无误</v>
      </c>
      <c r="P1077" s="61" t="str">
        <f t="shared" si="84"/>
        <v>现有段位有误</v>
      </c>
    </row>
    <row r="1078" ht="18.75" spans="1:16">
      <c r="A1078" s="27">
        <v>1075</v>
      </c>
      <c r="B1078" s="83"/>
      <c r="C1078" s="62"/>
      <c r="D1078" s="62"/>
      <c r="E1078" s="71"/>
      <c r="F1078" s="30"/>
      <c r="G1078" s="30"/>
      <c r="H1078" s="30"/>
      <c r="I1078" s="62"/>
      <c r="J1078" s="62"/>
      <c r="K1078" s="62"/>
      <c r="L1078" s="59" t="str">
        <f t="shared" si="83"/>
        <v>数据有误</v>
      </c>
      <c r="M1078" s="60" t="str">
        <f t="shared" si="85"/>
        <v>请检查身份证输入</v>
      </c>
      <c r="N1078" s="60" t="str">
        <f t="shared" si="86"/>
        <v>不合格</v>
      </c>
      <c r="O1078" s="60" t="str">
        <f t="shared" si="87"/>
        <v>无误</v>
      </c>
      <c r="P1078" s="61" t="str">
        <f t="shared" si="84"/>
        <v>现有段位有误</v>
      </c>
    </row>
    <row r="1079" ht="18.75" spans="1:16">
      <c r="A1079" s="27">
        <v>1076</v>
      </c>
      <c r="B1079" s="83"/>
      <c r="C1079" s="62"/>
      <c r="D1079" s="62"/>
      <c r="E1079" s="71"/>
      <c r="F1079" s="30"/>
      <c r="G1079" s="30"/>
      <c r="H1079" s="30"/>
      <c r="I1079" s="62"/>
      <c r="J1079" s="62"/>
      <c r="K1079" s="62"/>
      <c r="L1079" s="59" t="str">
        <f t="shared" si="83"/>
        <v>数据有误</v>
      </c>
      <c r="M1079" s="60" t="str">
        <f t="shared" si="85"/>
        <v>请检查身份证输入</v>
      </c>
      <c r="N1079" s="60" t="str">
        <f t="shared" si="86"/>
        <v>不合格</v>
      </c>
      <c r="O1079" s="60" t="str">
        <f t="shared" si="87"/>
        <v>无误</v>
      </c>
      <c r="P1079" s="61" t="str">
        <f t="shared" si="84"/>
        <v>现有段位有误</v>
      </c>
    </row>
    <row r="1080" ht="18.75" spans="1:16">
      <c r="A1080" s="27">
        <v>1077</v>
      </c>
      <c r="B1080" s="83"/>
      <c r="C1080" s="62"/>
      <c r="D1080" s="62"/>
      <c r="E1080" s="71"/>
      <c r="F1080" s="30"/>
      <c r="G1080" s="30"/>
      <c r="H1080" s="30"/>
      <c r="I1080" s="62"/>
      <c r="J1080" s="62"/>
      <c r="K1080" s="62"/>
      <c r="L1080" s="59" t="str">
        <f t="shared" si="83"/>
        <v>数据有误</v>
      </c>
      <c r="M1080" s="60" t="str">
        <f t="shared" si="85"/>
        <v>请检查身份证输入</v>
      </c>
      <c r="N1080" s="60" t="str">
        <f t="shared" si="86"/>
        <v>不合格</v>
      </c>
      <c r="O1080" s="60" t="str">
        <f t="shared" si="87"/>
        <v>无误</v>
      </c>
      <c r="P1080" s="61" t="str">
        <f t="shared" si="84"/>
        <v>现有段位有误</v>
      </c>
    </row>
    <row r="1081" ht="18.75" spans="1:16">
      <c r="A1081" s="27">
        <v>1078</v>
      </c>
      <c r="B1081" s="83"/>
      <c r="C1081" s="62"/>
      <c r="D1081" s="62"/>
      <c r="E1081" s="71"/>
      <c r="F1081" s="30"/>
      <c r="G1081" s="30"/>
      <c r="H1081" s="30"/>
      <c r="I1081" s="62"/>
      <c r="J1081" s="62"/>
      <c r="K1081" s="62"/>
      <c r="L1081" s="59" t="str">
        <f t="shared" si="83"/>
        <v>数据有误</v>
      </c>
      <c r="M1081" s="60" t="str">
        <f t="shared" si="85"/>
        <v>请检查身份证输入</v>
      </c>
      <c r="N1081" s="60" t="str">
        <f t="shared" si="86"/>
        <v>不合格</v>
      </c>
      <c r="O1081" s="60" t="str">
        <f t="shared" si="87"/>
        <v>无误</v>
      </c>
      <c r="P1081" s="61" t="str">
        <f t="shared" si="84"/>
        <v>现有段位有误</v>
      </c>
    </row>
    <row r="1082" ht="18.75" spans="1:16">
      <c r="A1082" s="27">
        <v>1079</v>
      </c>
      <c r="B1082" s="83"/>
      <c r="C1082" s="62"/>
      <c r="D1082" s="62"/>
      <c r="E1082" s="71"/>
      <c r="F1082" s="30"/>
      <c r="G1082" s="30"/>
      <c r="H1082" s="30"/>
      <c r="I1082" s="62"/>
      <c r="J1082" s="62"/>
      <c r="K1082" s="62"/>
      <c r="L1082" s="59" t="str">
        <f t="shared" si="83"/>
        <v>数据有误</v>
      </c>
      <c r="M1082" s="60" t="str">
        <f t="shared" si="85"/>
        <v>请检查身份证输入</v>
      </c>
      <c r="N1082" s="60" t="str">
        <f t="shared" si="86"/>
        <v>不合格</v>
      </c>
      <c r="O1082" s="60" t="str">
        <f t="shared" si="87"/>
        <v>无误</v>
      </c>
      <c r="P1082" s="61" t="str">
        <f t="shared" si="84"/>
        <v>现有段位有误</v>
      </c>
    </row>
    <row r="1083" ht="18.75" spans="1:16">
      <c r="A1083" s="27">
        <v>1080</v>
      </c>
      <c r="B1083" s="83"/>
      <c r="C1083" s="62"/>
      <c r="D1083" s="62"/>
      <c r="E1083" s="71"/>
      <c r="F1083" s="30"/>
      <c r="G1083" s="30"/>
      <c r="H1083" s="30"/>
      <c r="I1083" s="62"/>
      <c r="J1083" s="62"/>
      <c r="K1083" s="62"/>
      <c r="L1083" s="59" t="str">
        <f t="shared" si="83"/>
        <v>数据有误</v>
      </c>
      <c r="M1083" s="60" t="str">
        <f t="shared" si="85"/>
        <v>请检查身份证输入</v>
      </c>
      <c r="N1083" s="60" t="str">
        <f t="shared" si="86"/>
        <v>不合格</v>
      </c>
      <c r="O1083" s="60" t="str">
        <f t="shared" si="87"/>
        <v>无误</v>
      </c>
      <c r="P1083" s="61" t="str">
        <f t="shared" si="84"/>
        <v>现有段位有误</v>
      </c>
    </row>
    <row r="1084" ht="18.75" spans="1:16">
      <c r="A1084" s="27">
        <v>1081</v>
      </c>
      <c r="B1084" s="83"/>
      <c r="C1084" s="62"/>
      <c r="D1084" s="62"/>
      <c r="E1084" s="71"/>
      <c r="F1084" s="30"/>
      <c r="G1084" s="30"/>
      <c r="H1084" s="30"/>
      <c r="I1084" s="62"/>
      <c r="J1084" s="62"/>
      <c r="K1084" s="62"/>
      <c r="L1084" s="59" t="str">
        <f t="shared" si="83"/>
        <v>数据有误</v>
      </c>
      <c r="M1084" s="60" t="str">
        <f t="shared" si="85"/>
        <v>请检查身份证输入</v>
      </c>
      <c r="N1084" s="60" t="str">
        <f t="shared" si="86"/>
        <v>不合格</v>
      </c>
      <c r="O1084" s="60" t="str">
        <f t="shared" si="87"/>
        <v>无误</v>
      </c>
      <c r="P1084" s="61" t="str">
        <f t="shared" si="84"/>
        <v>现有段位有误</v>
      </c>
    </row>
    <row r="1085" ht="18.75" spans="1:16">
      <c r="A1085" s="27">
        <v>1082</v>
      </c>
      <c r="B1085" s="83"/>
      <c r="C1085" s="62"/>
      <c r="D1085" s="62"/>
      <c r="E1085" s="71"/>
      <c r="F1085" s="30"/>
      <c r="G1085" s="30"/>
      <c r="H1085" s="30"/>
      <c r="I1085" s="62"/>
      <c r="J1085" s="62"/>
      <c r="K1085" s="62"/>
      <c r="L1085" s="59" t="str">
        <f t="shared" si="83"/>
        <v>数据有误</v>
      </c>
      <c r="M1085" s="60" t="str">
        <f t="shared" si="85"/>
        <v>请检查身份证输入</v>
      </c>
      <c r="N1085" s="60" t="str">
        <f t="shared" si="86"/>
        <v>不合格</v>
      </c>
      <c r="O1085" s="60" t="str">
        <f t="shared" si="87"/>
        <v>无误</v>
      </c>
      <c r="P1085" s="61" t="str">
        <f t="shared" si="84"/>
        <v>现有段位有误</v>
      </c>
    </row>
    <row r="1086" ht="18.75" spans="1:16">
      <c r="A1086" s="27">
        <v>1083</v>
      </c>
      <c r="B1086" s="83"/>
      <c r="C1086" s="62"/>
      <c r="D1086" s="62"/>
      <c r="E1086" s="71"/>
      <c r="F1086" s="30"/>
      <c r="G1086" s="30"/>
      <c r="H1086" s="30"/>
      <c r="I1086" s="62"/>
      <c r="J1086" s="62"/>
      <c r="K1086" s="62"/>
      <c r="L1086" s="59" t="str">
        <f t="shared" si="83"/>
        <v>数据有误</v>
      </c>
      <c r="M1086" s="60" t="str">
        <f t="shared" si="85"/>
        <v>请检查身份证输入</v>
      </c>
      <c r="N1086" s="60" t="str">
        <f t="shared" si="86"/>
        <v>不合格</v>
      </c>
      <c r="O1086" s="60" t="str">
        <f t="shared" si="87"/>
        <v>无误</v>
      </c>
      <c r="P1086" s="61" t="str">
        <f t="shared" si="84"/>
        <v>现有段位有误</v>
      </c>
    </row>
    <row r="1087" ht="18.75" spans="1:16">
      <c r="A1087" s="27">
        <v>1084</v>
      </c>
      <c r="B1087" s="83"/>
      <c r="C1087" s="62"/>
      <c r="D1087" s="62"/>
      <c r="E1087" s="71"/>
      <c r="F1087" s="30"/>
      <c r="G1087" s="30"/>
      <c r="H1087" s="30"/>
      <c r="I1087" s="62"/>
      <c r="J1087" s="62"/>
      <c r="K1087" s="62"/>
      <c r="L1087" s="59" t="str">
        <f t="shared" si="83"/>
        <v>数据有误</v>
      </c>
      <c r="M1087" s="60" t="str">
        <f t="shared" si="85"/>
        <v>请检查身份证输入</v>
      </c>
      <c r="N1087" s="60" t="str">
        <f t="shared" si="86"/>
        <v>不合格</v>
      </c>
      <c r="O1087" s="60" t="str">
        <f t="shared" si="87"/>
        <v>无误</v>
      </c>
      <c r="P1087" s="61" t="str">
        <f t="shared" si="84"/>
        <v>现有段位有误</v>
      </c>
    </row>
    <row r="1088" ht="18.75" spans="1:16">
      <c r="A1088" s="27">
        <v>1085</v>
      </c>
      <c r="B1088" s="83"/>
      <c r="C1088" s="62"/>
      <c r="D1088" s="62"/>
      <c r="E1088" s="71"/>
      <c r="F1088" s="30"/>
      <c r="G1088" s="30"/>
      <c r="H1088" s="30"/>
      <c r="I1088" s="62"/>
      <c r="J1088" s="62"/>
      <c r="K1088" s="62"/>
      <c r="L1088" s="59" t="str">
        <f t="shared" si="83"/>
        <v>数据有误</v>
      </c>
      <c r="M1088" s="60" t="str">
        <f t="shared" si="85"/>
        <v>请检查身份证输入</v>
      </c>
      <c r="N1088" s="60" t="str">
        <f t="shared" si="86"/>
        <v>不合格</v>
      </c>
      <c r="O1088" s="60" t="str">
        <f t="shared" si="87"/>
        <v>无误</v>
      </c>
      <c r="P1088" s="61" t="str">
        <f t="shared" si="84"/>
        <v>现有段位有误</v>
      </c>
    </row>
    <row r="1089" ht="18.75" spans="1:16">
      <c r="A1089" s="27">
        <v>1086</v>
      </c>
      <c r="B1089" s="83"/>
      <c r="C1089" s="62"/>
      <c r="D1089" s="62"/>
      <c r="E1089" s="71"/>
      <c r="F1089" s="30"/>
      <c r="G1089" s="30"/>
      <c r="H1089" s="30"/>
      <c r="I1089" s="62"/>
      <c r="J1089" s="62"/>
      <c r="K1089" s="62"/>
      <c r="L1089" s="59" t="str">
        <f t="shared" si="83"/>
        <v>数据有误</v>
      </c>
      <c r="M1089" s="60" t="str">
        <f t="shared" si="85"/>
        <v>请检查身份证输入</v>
      </c>
      <c r="N1089" s="60" t="str">
        <f t="shared" si="86"/>
        <v>不合格</v>
      </c>
      <c r="O1089" s="60" t="str">
        <f t="shared" si="87"/>
        <v>无误</v>
      </c>
      <c r="P1089" s="61" t="str">
        <f t="shared" si="84"/>
        <v>现有段位有误</v>
      </c>
    </row>
    <row r="1090" ht="18.75" spans="1:16">
      <c r="A1090" s="27">
        <v>1087</v>
      </c>
      <c r="B1090" s="83"/>
      <c r="C1090" s="62"/>
      <c r="D1090" s="62"/>
      <c r="E1090" s="71"/>
      <c r="F1090" s="30"/>
      <c r="G1090" s="30"/>
      <c r="H1090" s="30"/>
      <c r="I1090" s="62"/>
      <c r="J1090" s="62"/>
      <c r="K1090" s="62"/>
      <c r="L1090" s="59" t="str">
        <f t="shared" si="83"/>
        <v>数据有误</v>
      </c>
      <c r="M1090" s="60" t="str">
        <f t="shared" si="85"/>
        <v>请检查身份证输入</v>
      </c>
      <c r="N1090" s="60" t="str">
        <f t="shared" si="86"/>
        <v>不合格</v>
      </c>
      <c r="O1090" s="60" t="str">
        <f t="shared" si="87"/>
        <v>无误</v>
      </c>
      <c r="P1090" s="61" t="str">
        <f t="shared" si="84"/>
        <v>现有段位有误</v>
      </c>
    </row>
    <row r="1091" ht="18.75" spans="1:16">
      <c r="A1091" s="27">
        <v>1088</v>
      </c>
      <c r="B1091" s="83"/>
      <c r="C1091" s="62"/>
      <c r="D1091" s="62"/>
      <c r="E1091" s="71"/>
      <c r="F1091" s="30"/>
      <c r="G1091" s="30"/>
      <c r="H1091" s="30"/>
      <c r="I1091" s="62"/>
      <c r="J1091" s="62"/>
      <c r="K1091" s="62"/>
      <c r="L1091" s="59" t="str">
        <f t="shared" si="83"/>
        <v>数据有误</v>
      </c>
      <c r="M1091" s="60" t="str">
        <f t="shared" si="85"/>
        <v>请检查身份证输入</v>
      </c>
      <c r="N1091" s="60" t="str">
        <f t="shared" si="86"/>
        <v>不合格</v>
      </c>
      <c r="O1091" s="60" t="str">
        <f t="shared" si="87"/>
        <v>无误</v>
      </c>
      <c r="P1091" s="61" t="str">
        <f t="shared" si="84"/>
        <v>现有段位有误</v>
      </c>
    </row>
    <row r="1092" ht="18.75" spans="1:16">
      <c r="A1092" s="27">
        <v>1089</v>
      </c>
      <c r="B1092" s="83"/>
      <c r="C1092" s="62"/>
      <c r="D1092" s="62"/>
      <c r="E1092" s="71"/>
      <c r="F1092" s="30"/>
      <c r="G1092" s="30"/>
      <c r="H1092" s="30"/>
      <c r="I1092" s="62"/>
      <c r="J1092" s="62"/>
      <c r="K1092" s="62"/>
      <c r="L1092" s="59" t="str">
        <f t="shared" si="83"/>
        <v>数据有误</v>
      </c>
      <c r="M1092" s="60" t="str">
        <f t="shared" si="85"/>
        <v>请检查身份证输入</v>
      </c>
      <c r="N1092" s="60" t="str">
        <f t="shared" si="86"/>
        <v>不合格</v>
      </c>
      <c r="O1092" s="60" t="str">
        <f t="shared" si="87"/>
        <v>无误</v>
      </c>
      <c r="P1092" s="61" t="str">
        <f t="shared" si="84"/>
        <v>现有段位有误</v>
      </c>
    </row>
    <row r="1093" ht="18.75" spans="1:16">
      <c r="A1093" s="27">
        <v>1090</v>
      </c>
      <c r="B1093" s="83"/>
      <c r="C1093" s="62"/>
      <c r="D1093" s="62"/>
      <c r="E1093" s="71"/>
      <c r="F1093" s="30"/>
      <c r="G1093" s="30"/>
      <c r="H1093" s="30"/>
      <c r="I1093" s="62"/>
      <c r="J1093" s="62"/>
      <c r="K1093" s="62"/>
      <c r="L1093" s="59" t="str">
        <f t="shared" ref="L1093:L1156" si="88">IFERROR(VALUE(MID(E1093,7,8)),"数据有误")</f>
        <v>数据有误</v>
      </c>
      <c r="M1093" s="60" t="str">
        <f t="shared" si="85"/>
        <v>请检查身份证输入</v>
      </c>
      <c r="N1093" s="60" t="str">
        <f t="shared" si="86"/>
        <v>不合格</v>
      </c>
      <c r="O1093" s="60" t="str">
        <f t="shared" si="87"/>
        <v>无误</v>
      </c>
      <c r="P1093" s="61" t="str">
        <f t="shared" ref="P1093:P1156" si="89">IF(OR(D1093="晋升2级组",D1093="晋升1级组"),150,IF(D1093="晋升1段组",180,IF(OR(D1093="晋升2段组",D1093="晋升3段组"),220,IF(OR(D1093="晋升4段组",D1093="晋升5段组"),240,IF(D1093="晋升6段组",260,"现有段位有误")))))</f>
        <v>现有段位有误</v>
      </c>
    </row>
    <row r="1094" ht="18.75" spans="1:16">
      <c r="A1094" s="27">
        <v>1091</v>
      </c>
      <c r="B1094" s="83"/>
      <c r="C1094" s="62"/>
      <c r="D1094" s="62"/>
      <c r="E1094" s="71"/>
      <c r="F1094" s="30"/>
      <c r="G1094" s="30"/>
      <c r="H1094" s="30"/>
      <c r="I1094" s="62"/>
      <c r="J1094" s="62"/>
      <c r="K1094" s="62"/>
      <c r="L1094" s="59" t="str">
        <f t="shared" si="88"/>
        <v>数据有误</v>
      </c>
      <c r="M1094" s="60" t="str">
        <f t="shared" si="85"/>
        <v>请检查身份证输入</v>
      </c>
      <c r="N1094" s="60" t="str">
        <f t="shared" si="86"/>
        <v>不合格</v>
      </c>
      <c r="O1094" s="60" t="str">
        <f t="shared" si="87"/>
        <v>无误</v>
      </c>
      <c r="P1094" s="61" t="str">
        <f t="shared" si="89"/>
        <v>现有段位有误</v>
      </c>
    </row>
    <row r="1095" ht="18.75" spans="1:16">
      <c r="A1095" s="27">
        <v>1092</v>
      </c>
      <c r="B1095" s="83"/>
      <c r="C1095" s="62"/>
      <c r="D1095" s="62"/>
      <c r="E1095" s="71"/>
      <c r="F1095" s="30"/>
      <c r="G1095" s="30"/>
      <c r="H1095" s="30"/>
      <c r="I1095" s="62"/>
      <c r="J1095" s="62"/>
      <c r="K1095" s="62"/>
      <c r="L1095" s="59" t="str">
        <f t="shared" si="88"/>
        <v>数据有误</v>
      </c>
      <c r="M1095" s="60" t="str">
        <f t="shared" si="85"/>
        <v>请检查身份证输入</v>
      </c>
      <c r="N1095" s="60" t="str">
        <f t="shared" si="86"/>
        <v>不合格</v>
      </c>
      <c r="O1095" s="60" t="str">
        <f t="shared" si="87"/>
        <v>无误</v>
      </c>
      <c r="P1095" s="61" t="str">
        <f t="shared" si="89"/>
        <v>现有段位有误</v>
      </c>
    </row>
    <row r="1096" ht="18.75" spans="1:16">
      <c r="A1096" s="27">
        <v>1093</v>
      </c>
      <c r="B1096" s="83"/>
      <c r="C1096" s="62"/>
      <c r="D1096" s="62"/>
      <c r="E1096" s="71"/>
      <c r="F1096" s="30"/>
      <c r="G1096" s="30"/>
      <c r="H1096" s="30"/>
      <c r="I1096" s="62"/>
      <c r="J1096" s="62"/>
      <c r="K1096" s="62"/>
      <c r="L1096" s="59" t="str">
        <f t="shared" si="88"/>
        <v>数据有误</v>
      </c>
      <c r="M1096" s="60" t="str">
        <f t="shared" si="85"/>
        <v>请检查身份证输入</v>
      </c>
      <c r="N1096" s="60" t="str">
        <f t="shared" si="86"/>
        <v>不合格</v>
      </c>
      <c r="O1096" s="60" t="str">
        <f t="shared" si="87"/>
        <v>无误</v>
      </c>
      <c r="P1096" s="61" t="str">
        <f t="shared" si="89"/>
        <v>现有段位有误</v>
      </c>
    </row>
    <row r="1097" ht="18.75" spans="1:16">
      <c r="A1097" s="27">
        <v>1094</v>
      </c>
      <c r="B1097" s="83"/>
      <c r="C1097" s="62"/>
      <c r="D1097" s="62"/>
      <c r="E1097" s="71"/>
      <c r="F1097" s="30"/>
      <c r="G1097" s="30"/>
      <c r="H1097" s="30"/>
      <c r="I1097" s="62"/>
      <c r="J1097" s="62"/>
      <c r="K1097" s="62"/>
      <c r="L1097" s="59" t="str">
        <f t="shared" si="88"/>
        <v>数据有误</v>
      </c>
      <c r="M1097" s="60" t="str">
        <f t="shared" si="85"/>
        <v>请检查身份证输入</v>
      </c>
      <c r="N1097" s="60" t="str">
        <f t="shared" si="86"/>
        <v>不合格</v>
      </c>
      <c r="O1097" s="60" t="str">
        <f t="shared" si="87"/>
        <v>无误</v>
      </c>
      <c r="P1097" s="61" t="str">
        <f t="shared" si="89"/>
        <v>现有段位有误</v>
      </c>
    </row>
    <row r="1098" ht="18.75" spans="1:16">
      <c r="A1098" s="27">
        <v>1095</v>
      </c>
      <c r="B1098" s="83"/>
      <c r="C1098" s="62"/>
      <c r="D1098" s="62"/>
      <c r="E1098" s="71"/>
      <c r="F1098" s="30"/>
      <c r="G1098" s="30"/>
      <c r="H1098" s="30"/>
      <c r="I1098" s="62"/>
      <c r="J1098" s="62"/>
      <c r="K1098" s="62"/>
      <c r="L1098" s="59" t="str">
        <f t="shared" si="88"/>
        <v>数据有误</v>
      </c>
      <c r="M1098" s="60" t="str">
        <f t="shared" si="85"/>
        <v>请检查身份证输入</v>
      </c>
      <c r="N1098" s="60" t="str">
        <f t="shared" si="86"/>
        <v>不合格</v>
      </c>
      <c r="O1098" s="60" t="str">
        <f t="shared" si="87"/>
        <v>无误</v>
      </c>
      <c r="P1098" s="61" t="str">
        <f t="shared" si="89"/>
        <v>现有段位有误</v>
      </c>
    </row>
    <row r="1099" ht="18.75" spans="1:16">
      <c r="A1099" s="27">
        <v>1096</v>
      </c>
      <c r="B1099" s="83"/>
      <c r="C1099" s="62"/>
      <c r="D1099" s="62"/>
      <c r="E1099" s="71"/>
      <c r="F1099" s="30"/>
      <c r="G1099" s="30"/>
      <c r="H1099" s="30"/>
      <c r="I1099" s="62"/>
      <c r="J1099" s="62"/>
      <c r="K1099" s="62"/>
      <c r="L1099" s="59" t="str">
        <f t="shared" si="88"/>
        <v>数据有误</v>
      </c>
      <c r="M1099" s="60" t="str">
        <f t="shared" si="85"/>
        <v>请检查身份证输入</v>
      </c>
      <c r="N1099" s="60" t="str">
        <f t="shared" si="86"/>
        <v>不合格</v>
      </c>
      <c r="O1099" s="60" t="str">
        <f t="shared" si="87"/>
        <v>无误</v>
      </c>
      <c r="P1099" s="61" t="str">
        <f t="shared" si="89"/>
        <v>现有段位有误</v>
      </c>
    </row>
    <row r="1100" ht="18.75" spans="1:16">
      <c r="A1100" s="27">
        <v>1097</v>
      </c>
      <c r="B1100" s="83"/>
      <c r="C1100" s="62"/>
      <c r="D1100" s="62"/>
      <c r="E1100" s="71"/>
      <c r="F1100" s="30"/>
      <c r="G1100" s="30"/>
      <c r="H1100" s="30"/>
      <c r="I1100" s="62"/>
      <c r="J1100" s="62"/>
      <c r="K1100" s="62"/>
      <c r="L1100" s="59" t="str">
        <f t="shared" si="88"/>
        <v>数据有误</v>
      </c>
      <c r="M1100" s="60" t="str">
        <f t="shared" si="85"/>
        <v>请检查身份证输入</v>
      </c>
      <c r="N1100" s="60" t="str">
        <f t="shared" si="86"/>
        <v>不合格</v>
      </c>
      <c r="O1100" s="60" t="str">
        <f t="shared" si="87"/>
        <v>无误</v>
      </c>
      <c r="P1100" s="61" t="str">
        <f t="shared" si="89"/>
        <v>现有段位有误</v>
      </c>
    </row>
    <row r="1101" ht="18.75" spans="1:16">
      <c r="A1101" s="27">
        <v>1098</v>
      </c>
      <c r="B1101" s="83"/>
      <c r="C1101" s="62"/>
      <c r="D1101" s="62"/>
      <c r="E1101" s="71"/>
      <c r="F1101" s="30"/>
      <c r="G1101" s="30"/>
      <c r="H1101" s="30"/>
      <c r="I1101" s="62"/>
      <c r="J1101" s="62"/>
      <c r="K1101" s="62"/>
      <c r="L1101" s="59" t="str">
        <f t="shared" si="88"/>
        <v>数据有误</v>
      </c>
      <c r="M1101" s="60" t="str">
        <f t="shared" si="85"/>
        <v>请检查身份证输入</v>
      </c>
      <c r="N1101" s="60" t="str">
        <f t="shared" si="86"/>
        <v>不合格</v>
      </c>
      <c r="O1101" s="60" t="str">
        <f t="shared" si="87"/>
        <v>无误</v>
      </c>
      <c r="P1101" s="61" t="str">
        <f t="shared" si="89"/>
        <v>现有段位有误</v>
      </c>
    </row>
    <row r="1102" ht="18.75" spans="1:16">
      <c r="A1102" s="27">
        <v>1099</v>
      </c>
      <c r="B1102" s="83"/>
      <c r="C1102" s="62"/>
      <c r="D1102" s="62"/>
      <c r="E1102" s="71"/>
      <c r="F1102" s="30"/>
      <c r="G1102" s="30"/>
      <c r="H1102" s="30"/>
      <c r="I1102" s="62"/>
      <c r="J1102" s="62"/>
      <c r="K1102" s="62"/>
      <c r="L1102" s="59" t="str">
        <f t="shared" si="88"/>
        <v>数据有误</v>
      </c>
      <c r="M1102" s="60" t="str">
        <f t="shared" si="85"/>
        <v>请检查身份证输入</v>
      </c>
      <c r="N1102" s="60" t="str">
        <f t="shared" si="86"/>
        <v>不合格</v>
      </c>
      <c r="O1102" s="60" t="str">
        <f t="shared" si="87"/>
        <v>无误</v>
      </c>
      <c r="P1102" s="61" t="str">
        <f t="shared" si="89"/>
        <v>现有段位有误</v>
      </c>
    </row>
    <row r="1103" ht="18.75" spans="1:16">
      <c r="A1103" s="27">
        <v>1100</v>
      </c>
      <c r="B1103" s="83"/>
      <c r="C1103" s="62"/>
      <c r="D1103" s="62"/>
      <c r="E1103" s="71"/>
      <c r="F1103" s="30"/>
      <c r="G1103" s="30"/>
      <c r="H1103" s="30"/>
      <c r="I1103" s="62"/>
      <c r="J1103" s="62"/>
      <c r="K1103" s="62"/>
      <c r="L1103" s="59" t="str">
        <f t="shared" si="88"/>
        <v>数据有误</v>
      </c>
      <c r="M1103" s="60" t="str">
        <f t="shared" si="85"/>
        <v>请检查身份证输入</v>
      </c>
      <c r="N1103" s="60" t="str">
        <f t="shared" si="86"/>
        <v>不合格</v>
      </c>
      <c r="O1103" s="60" t="str">
        <f t="shared" si="87"/>
        <v>无误</v>
      </c>
      <c r="P1103" s="61" t="str">
        <f t="shared" si="89"/>
        <v>现有段位有误</v>
      </c>
    </row>
    <row r="1104" ht="18.75" spans="1:16">
      <c r="A1104" s="27">
        <v>1101</v>
      </c>
      <c r="B1104" s="83"/>
      <c r="C1104" s="62"/>
      <c r="D1104" s="62"/>
      <c r="E1104" s="71"/>
      <c r="F1104" s="30"/>
      <c r="G1104" s="30"/>
      <c r="H1104" s="30"/>
      <c r="I1104" s="62"/>
      <c r="J1104" s="62"/>
      <c r="K1104" s="62"/>
      <c r="L1104" s="59" t="str">
        <f t="shared" si="88"/>
        <v>数据有误</v>
      </c>
      <c r="M1104" s="60" t="str">
        <f t="shared" si="85"/>
        <v>请检查身份证输入</v>
      </c>
      <c r="N1104" s="60" t="str">
        <f t="shared" si="86"/>
        <v>不合格</v>
      </c>
      <c r="O1104" s="60" t="str">
        <f t="shared" si="87"/>
        <v>无误</v>
      </c>
      <c r="P1104" s="61" t="str">
        <f t="shared" si="89"/>
        <v>现有段位有误</v>
      </c>
    </row>
    <row r="1105" ht="18.75" spans="1:16">
      <c r="A1105" s="27">
        <v>1102</v>
      </c>
      <c r="B1105" s="83"/>
      <c r="C1105" s="62"/>
      <c r="D1105" s="62"/>
      <c r="E1105" s="71"/>
      <c r="F1105" s="30"/>
      <c r="G1105" s="30"/>
      <c r="H1105" s="30"/>
      <c r="I1105" s="62"/>
      <c r="J1105" s="62"/>
      <c r="K1105" s="62"/>
      <c r="L1105" s="59" t="str">
        <f t="shared" si="88"/>
        <v>数据有误</v>
      </c>
      <c r="M1105" s="60" t="str">
        <f t="shared" si="85"/>
        <v>请检查身份证输入</v>
      </c>
      <c r="N1105" s="60" t="str">
        <f t="shared" si="86"/>
        <v>不合格</v>
      </c>
      <c r="O1105" s="60" t="str">
        <f t="shared" si="87"/>
        <v>无误</v>
      </c>
      <c r="P1105" s="61" t="str">
        <f t="shared" si="89"/>
        <v>现有段位有误</v>
      </c>
    </row>
    <row r="1106" ht="18.75" spans="1:16">
      <c r="A1106" s="27">
        <v>1103</v>
      </c>
      <c r="B1106" s="83"/>
      <c r="C1106" s="62"/>
      <c r="D1106" s="62"/>
      <c r="E1106" s="71"/>
      <c r="F1106" s="30"/>
      <c r="G1106" s="30"/>
      <c r="H1106" s="30"/>
      <c r="I1106" s="62"/>
      <c r="J1106" s="62"/>
      <c r="K1106" s="62"/>
      <c r="L1106" s="59" t="str">
        <f t="shared" si="88"/>
        <v>数据有误</v>
      </c>
      <c r="M1106" s="60" t="str">
        <f t="shared" si="85"/>
        <v>请检查身份证输入</v>
      </c>
      <c r="N1106" s="60" t="str">
        <f t="shared" si="86"/>
        <v>不合格</v>
      </c>
      <c r="O1106" s="60" t="str">
        <f t="shared" si="87"/>
        <v>无误</v>
      </c>
      <c r="P1106" s="61" t="str">
        <f t="shared" si="89"/>
        <v>现有段位有误</v>
      </c>
    </row>
    <row r="1107" ht="18.75" spans="1:16">
      <c r="A1107" s="27">
        <v>1104</v>
      </c>
      <c r="B1107" s="83"/>
      <c r="C1107" s="62"/>
      <c r="D1107" s="62"/>
      <c r="E1107" s="71"/>
      <c r="F1107" s="30"/>
      <c r="G1107" s="30"/>
      <c r="H1107" s="30"/>
      <c r="I1107" s="62"/>
      <c r="J1107" s="62"/>
      <c r="K1107" s="62"/>
      <c r="L1107" s="59" t="str">
        <f t="shared" si="88"/>
        <v>数据有误</v>
      </c>
      <c r="M1107" s="60" t="str">
        <f t="shared" si="85"/>
        <v>请检查身份证输入</v>
      </c>
      <c r="N1107" s="60" t="str">
        <f t="shared" si="86"/>
        <v>不合格</v>
      </c>
      <c r="O1107" s="60" t="str">
        <f t="shared" si="87"/>
        <v>无误</v>
      </c>
      <c r="P1107" s="61" t="str">
        <f t="shared" si="89"/>
        <v>现有段位有误</v>
      </c>
    </row>
    <row r="1108" ht="18.75" spans="1:16">
      <c r="A1108" s="27">
        <v>1105</v>
      </c>
      <c r="B1108" s="83"/>
      <c r="C1108" s="62"/>
      <c r="D1108" s="62"/>
      <c r="E1108" s="71"/>
      <c r="F1108" s="30"/>
      <c r="G1108" s="30"/>
      <c r="H1108" s="30"/>
      <c r="I1108" s="62"/>
      <c r="J1108" s="62"/>
      <c r="K1108" s="62"/>
      <c r="L1108" s="59" t="str">
        <f t="shared" si="88"/>
        <v>数据有误</v>
      </c>
      <c r="M1108" s="60" t="str">
        <f t="shared" si="85"/>
        <v>请检查身份证输入</v>
      </c>
      <c r="N1108" s="60" t="str">
        <f t="shared" si="86"/>
        <v>不合格</v>
      </c>
      <c r="O1108" s="60" t="str">
        <f t="shared" si="87"/>
        <v>无误</v>
      </c>
      <c r="P1108" s="61" t="str">
        <f t="shared" si="89"/>
        <v>现有段位有误</v>
      </c>
    </row>
    <row r="1109" ht="18.75" spans="1:16">
      <c r="A1109" s="27">
        <v>1106</v>
      </c>
      <c r="B1109" s="83"/>
      <c r="C1109" s="62"/>
      <c r="D1109" s="62"/>
      <c r="E1109" s="71"/>
      <c r="F1109" s="30"/>
      <c r="G1109" s="30"/>
      <c r="H1109" s="30"/>
      <c r="I1109" s="62"/>
      <c r="J1109" s="62"/>
      <c r="K1109" s="62"/>
      <c r="L1109" s="59" t="str">
        <f t="shared" si="88"/>
        <v>数据有误</v>
      </c>
      <c r="M1109" s="60" t="str">
        <f t="shared" si="85"/>
        <v>请检查身份证输入</v>
      </c>
      <c r="N1109" s="60" t="str">
        <f t="shared" si="86"/>
        <v>不合格</v>
      </c>
      <c r="O1109" s="60" t="str">
        <f t="shared" si="87"/>
        <v>无误</v>
      </c>
      <c r="P1109" s="61" t="str">
        <f t="shared" si="89"/>
        <v>现有段位有误</v>
      </c>
    </row>
    <row r="1110" ht="18.75" spans="1:16">
      <c r="A1110" s="27">
        <v>1107</v>
      </c>
      <c r="B1110" s="83"/>
      <c r="C1110" s="62"/>
      <c r="D1110" s="62"/>
      <c r="E1110" s="71"/>
      <c r="F1110" s="30"/>
      <c r="G1110" s="30"/>
      <c r="H1110" s="30"/>
      <c r="I1110" s="62"/>
      <c r="J1110" s="62"/>
      <c r="K1110" s="62"/>
      <c r="L1110" s="59" t="str">
        <f t="shared" si="88"/>
        <v>数据有误</v>
      </c>
      <c r="M1110" s="60" t="str">
        <f t="shared" si="85"/>
        <v>请检查身份证输入</v>
      </c>
      <c r="N1110" s="60" t="str">
        <f t="shared" si="86"/>
        <v>不合格</v>
      </c>
      <c r="O1110" s="60" t="str">
        <f t="shared" si="87"/>
        <v>无误</v>
      </c>
      <c r="P1110" s="61" t="str">
        <f t="shared" si="89"/>
        <v>现有段位有误</v>
      </c>
    </row>
    <row r="1111" ht="18.75" spans="1:16">
      <c r="A1111" s="27">
        <v>1108</v>
      </c>
      <c r="B1111" s="83"/>
      <c r="C1111" s="62"/>
      <c r="D1111" s="62"/>
      <c r="E1111" s="71"/>
      <c r="F1111" s="30"/>
      <c r="G1111" s="30"/>
      <c r="H1111" s="30"/>
      <c r="I1111" s="62"/>
      <c r="J1111" s="62"/>
      <c r="K1111" s="62"/>
      <c r="L1111" s="59" t="str">
        <f t="shared" si="88"/>
        <v>数据有误</v>
      </c>
      <c r="M1111" s="60" t="str">
        <f t="shared" si="85"/>
        <v>请检查身份证输入</v>
      </c>
      <c r="N1111" s="60" t="str">
        <f t="shared" si="86"/>
        <v>不合格</v>
      </c>
      <c r="O1111" s="60" t="str">
        <f t="shared" si="87"/>
        <v>无误</v>
      </c>
      <c r="P1111" s="61" t="str">
        <f t="shared" si="89"/>
        <v>现有段位有误</v>
      </c>
    </row>
    <row r="1112" ht="18.75" spans="1:16">
      <c r="A1112" s="27">
        <v>1109</v>
      </c>
      <c r="B1112" s="83"/>
      <c r="C1112" s="62"/>
      <c r="D1112" s="62"/>
      <c r="E1112" s="71"/>
      <c r="F1112" s="30"/>
      <c r="G1112" s="30"/>
      <c r="H1112" s="30"/>
      <c r="I1112" s="62"/>
      <c r="J1112" s="62"/>
      <c r="K1112" s="62"/>
      <c r="L1112" s="59" t="str">
        <f t="shared" si="88"/>
        <v>数据有误</v>
      </c>
      <c r="M1112" s="60" t="str">
        <f t="shared" si="85"/>
        <v>请检查身份证输入</v>
      </c>
      <c r="N1112" s="60" t="str">
        <f t="shared" si="86"/>
        <v>不合格</v>
      </c>
      <c r="O1112" s="60" t="str">
        <f t="shared" si="87"/>
        <v>无误</v>
      </c>
      <c r="P1112" s="61" t="str">
        <f t="shared" si="89"/>
        <v>现有段位有误</v>
      </c>
    </row>
    <row r="1113" ht="18.75" spans="1:16">
      <c r="A1113" s="27">
        <v>1110</v>
      </c>
      <c r="B1113" s="83"/>
      <c r="C1113" s="62"/>
      <c r="D1113" s="62"/>
      <c r="E1113" s="71"/>
      <c r="F1113" s="30"/>
      <c r="G1113" s="30"/>
      <c r="H1113" s="30"/>
      <c r="I1113" s="62"/>
      <c r="J1113" s="62"/>
      <c r="K1113" s="62"/>
      <c r="L1113" s="59" t="str">
        <f t="shared" si="88"/>
        <v>数据有误</v>
      </c>
      <c r="M1113" s="60" t="str">
        <f t="shared" si="85"/>
        <v>请检查身份证输入</v>
      </c>
      <c r="N1113" s="60" t="str">
        <f t="shared" si="86"/>
        <v>不合格</v>
      </c>
      <c r="O1113" s="60" t="str">
        <f t="shared" si="87"/>
        <v>无误</v>
      </c>
      <c r="P1113" s="61" t="str">
        <f t="shared" si="89"/>
        <v>现有段位有误</v>
      </c>
    </row>
    <row r="1114" ht="18.75" spans="1:16">
      <c r="A1114" s="27">
        <v>1111</v>
      </c>
      <c r="B1114" s="83"/>
      <c r="C1114" s="62"/>
      <c r="D1114" s="62"/>
      <c r="E1114" s="71"/>
      <c r="F1114" s="30"/>
      <c r="G1114" s="30"/>
      <c r="H1114" s="30"/>
      <c r="I1114" s="62"/>
      <c r="J1114" s="62"/>
      <c r="K1114" s="62"/>
      <c r="L1114" s="59" t="str">
        <f t="shared" si="88"/>
        <v>数据有误</v>
      </c>
      <c r="M1114" s="60" t="str">
        <f t="shared" si="85"/>
        <v>请检查身份证输入</v>
      </c>
      <c r="N1114" s="60" t="str">
        <f t="shared" si="86"/>
        <v>不合格</v>
      </c>
      <c r="O1114" s="60" t="str">
        <f t="shared" si="87"/>
        <v>无误</v>
      </c>
      <c r="P1114" s="61" t="str">
        <f t="shared" si="89"/>
        <v>现有段位有误</v>
      </c>
    </row>
    <row r="1115" ht="18.75" spans="1:16">
      <c r="A1115" s="27">
        <v>1112</v>
      </c>
      <c r="B1115" s="83"/>
      <c r="C1115" s="62"/>
      <c r="D1115" s="62"/>
      <c r="E1115" s="71"/>
      <c r="F1115" s="30"/>
      <c r="G1115" s="30"/>
      <c r="H1115" s="30"/>
      <c r="I1115" s="62"/>
      <c r="J1115" s="62"/>
      <c r="K1115" s="62"/>
      <c r="L1115" s="59" t="str">
        <f t="shared" si="88"/>
        <v>数据有误</v>
      </c>
      <c r="M1115" s="60" t="str">
        <f t="shared" si="85"/>
        <v>请检查身份证输入</v>
      </c>
      <c r="N1115" s="60" t="str">
        <f t="shared" si="86"/>
        <v>不合格</v>
      </c>
      <c r="O1115" s="60" t="str">
        <f t="shared" si="87"/>
        <v>无误</v>
      </c>
      <c r="P1115" s="61" t="str">
        <f t="shared" si="89"/>
        <v>现有段位有误</v>
      </c>
    </row>
    <row r="1116" ht="18.75" spans="1:16">
      <c r="A1116" s="27">
        <v>1113</v>
      </c>
      <c r="B1116" s="83"/>
      <c r="C1116" s="62"/>
      <c r="D1116" s="62"/>
      <c r="E1116" s="71"/>
      <c r="F1116" s="30"/>
      <c r="G1116" s="30"/>
      <c r="H1116" s="30"/>
      <c r="I1116" s="62"/>
      <c r="J1116" s="62"/>
      <c r="K1116" s="62"/>
      <c r="L1116" s="59" t="str">
        <f t="shared" si="88"/>
        <v>数据有误</v>
      </c>
      <c r="M1116" s="60" t="str">
        <f t="shared" si="85"/>
        <v>请检查身份证输入</v>
      </c>
      <c r="N1116" s="60" t="str">
        <f t="shared" si="86"/>
        <v>不合格</v>
      </c>
      <c r="O1116" s="60" t="str">
        <f t="shared" si="87"/>
        <v>无误</v>
      </c>
      <c r="P1116" s="61" t="str">
        <f t="shared" si="89"/>
        <v>现有段位有误</v>
      </c>
    </row>
    <row r="1117" ht="18.75" spans="1:16">
      <c r="A1117" s="27">
        <v>1114</v>
      </c>
      <c r="B1117" s="83"/>
      <c r="C1117" s="62"/>
      <c r="D1117" s="62"/>
      <c r="E1117" s="71"/>
      <c r="F1117" s="30"/>
      <c r="G1117" s="30"/>
      <c r="H1117" s="30"/>
      <c r="I1117" s="62"/>
      <c r="J1117" s="62"/>
      <c r="K1117" s="62"/>
      <c r="L1117" s="59" t="str">
        <f t="shared" si="88"/>
        <v>数据有误</v>
      </c>
      <c r="M1117" s="60" t="str">
        <f t="shared" si="85"/>
        <v>请检查身份证输入</v>
      </c>
      <c r="N1117" s="60" t="str">
        <f t="shared" si="86"/>
        <v>不合格</v>
      </c>
      <c r="O1117" s="60" t="str">
        <f t="shared" si="87"/>
        <v>无误</v>
      </c>
      <c r="P1117" s="61" t="str">
        <f t="shared" si="89"/>
        <v>现有段位有误</v>
      </c>
    </row>
    <row r="1118" ht="18.75" spans="1:16">
      <c r="A1118" s="27">
        <v>1115</v>
      </c>
      <c r="B1118" s="83"/>
      <c r="C1118" s="62"/>
      <c r="D1118" s="62"/>
      <c r="E1118" s="71"/>
      <c r="F1118" s="30"/>
      <c r="G1118" s="30"/>
      <c r="H1118" s="30"/>
      <c r="I1118" s="62"/>
      <c r="J1118" s="62"/>
      <c r="K1118" s="62"/>
      <c r="L1118" s="59" t="str">
        <f t="shared" si="88"/>
        <v>数据有误</v>
      </c>
      <c r="M1118" s="60" t="str">
        <f t="shared" si="85"/>
        <v>请检查身份证输入</v>
      </c>
      <c r="N1118" s="60" t="str">
        <f t="shared" si="86"/>
        <v>不合格</v>
      </c>
      <c r="O1118" s="60" t="str">
        <f t="shared" si="87"/>
        <v>无误</v>
      </c>
      <c r="P1118" s="61" t="str">
        <f t="shared" si="89"/>
        <v>现有段位有误</v>
      </c>
    </row>
    <row r="1119" ht="18.75" spans="1:16">
      <c r="A1119" s="27">
        <v>1116</v>
      </c>
      <c r="B1119" s="83"/>
      <c r="C1119" s="62"/>
      <c r="D1119" s="62"/>
      <c r="E1119" s="71"/>
      <c r="F1119" s="30"/>
      <c r="G1119" s="30"/>
      <c r="H1119" s="30"/>
      <c r="I1119" s="62"/>
      <c r="J1119" s="62"/>
      <c r="K1119" s="62"/>
      <c r="L1119" s="59" t="str">
        <f t="shared" si="88"/>
        <v>数据有误</v>
      </c>
      <c r="M1119" s="60" t="str">
        <f t="shared" si="85"/>
        <v>请检查身份证输入</v>
      </c>
      <c r="N1119" s="60" t="str">
        <f t="shared" si="86"/>
        <v>不合格</v>
      </c>
      <c r="O1119" s="60" t="str">
        <f t="shared" si="87"/>
        <v>无误</v>
      </c>
      <c r="P1119" s="61" t="str">
        <f t="shared" si="89"/>
        <v>现有段位有误</v>
      </c>
    </row>
    <row r="1120" ht="18.75" spans="1:16">
      <c r="A1120" s="27">
        <v>1117</v>
      </c>
      <c r="B1120" s="83"/>
      <c r="C1120" s="62"/>
      <c r="D1120" s="62"/>
      <c r="E1120" s="71"/>
      <c r="F1120" s="30"/>
      <c r="G1120" s="30"/>
      <c r="H1120" s="30"/>
      <c r="I1120" s="62"/>
      <c r="J1120" s="62"/>
      <c r="K1120" s="62"/>
      <c r="L1120" s="59" t="str">
        <f t="shared" si="88"/>
        <v>数据有误</v>
      </c>
      <c r="M1120" s="60" t="str">
        <f t="shared" si="85"/>
        <v>请检查身份证输入</v>
      </c>
      <c r="N1120" s="60" t="str">
        <f t="shared" si="86"/>
        <v>不合格</v>
      </c>
      <c r="O1120" s="60" t="str">
        <f t="shared" si="87"/>
        <v>无误</v>
      </c>
      <c r="P1120" s="61" t="str">
        <f t="shared" si="89"/>
        <v>现有段位有误</v>
      </c>
    </row>
    <row r="1121" ht="18.75" spans="1:16">
      <c r="A1121" s="27">
        <v>1118</v>
      </c>
      <c r="B1121" s="83"/>
      <c r="C1121" s="62"/>
      <c r="D1121" s="62"/>
      <c r="E1121" s="71"/>
      <c r="F1121" s="30"/>
      <c r="G1121" s="30"/>
      <c r="H1121" s="30"/>
      <c r="I1121" s="62"/>
      <c r="J1121" s="62"/>
      <c r="K1121" s="62"/>
      <c r="L1121" s="59" t="str">
        <f t="shared" si="88"/>
        <v>数据有误</v>
      </c>
      <c r="M1121" s="60" t="str">
        <f t="shared" si="85"/>
        <v>请检查身份证输入</v>
      </c>
      <c r="N1121" s="60" t="str">
        <f t="shared" si="86"/>
        <v>不合格</v>
      </c>
      <c r="O1121" s="60" t="str">
        <f t="shared" si="87"/>
        <v>无误</v>
      </c>
      <c r="P1121" s="61" t="str">
        <f t="shared" si="89"/>
        <v>现有段位有误</v>
      </c>
    </row>
    <row r="1122" ht="18.75" spans="1:16">
      <c r="A1122" s="27">
        <v>1119</v>
      </c>
      <c r="B1122" s="83"/>
      <c r="C1122" s="62"/>
      <c r="D1122" s="62"/>
      <c r="E1122" s="71"/>
      <c r="F1122" s="30"/>
      <c r="G1122" s="30"/>
      <c r="H1122" s="30"/>
      <c r="I1122" s="62"/>
      <c r="J1122" s="62"/>
      <c r="K1122" s="62"/>
      <c r="L1122" s="59" t="str">
        <f t="shared" si="88"/>
        <v>数据有误</v>
      </c>
      <c r="M1122" s="60" t="str">
        <f t="shared" si="85"/>
        <v>请检查身份证输入</v>
      </c>
      <c r="N1122" s="60" t="str">
        <f t="shared" si="86"/>
        <v>不合格</v>
      </c>
      <c r="O1122" s="60" t="str">
        <f t="shared" si="87"/>
        <v>无误</v>
      </c>
      <c r="P1122" s="61" t="str">
        <f t="shared" si="89"/>
        <v>现有段位有误</v>
      </c>
    </row>
    <row r="1123" ht="18.75" spans="1:16">
      <c r="A1123" s="27">
        <v>1120</v>
      </c>
      <c r="B1123" s="83"/>
      <c r="C1123" s="62"/>
      <c r="D1123" s="62"/>
      <c r="E1123" s="71"/>
      <c r="F1123" s="30"/>
      <c r="G1123" s="30"/>
      <c r="H1123" s="30"/>
      <c r="I1123" s="62"/>
      <c r="J1123" s="62"/>
      <c r="K1123" s="62"/>
      <c r="L1123" s="59" t="str">
        <f t="shared" si="88"/>
        <v>数据有误</v>
      </c>
      <c r="M1123" s="60" t="str">
        <f t="shared" si="85"/>
        <v>请检查身份证输入</v>
      </c>
      <c r="N1123" s="60" t="str">
        <f t="shared" si="86"/>
        <v>不合格</v>
      </c>
      <c r="O1123" s="60" t="str">
        <f t="shared" si="87"/>
        <v>无误</v>
      </c>
      <c r="P1123" s="61" t="str">
        <f t="shared" si="89"/>
        <v>现有段位有误</v>
      </c>
    </row>
    <row r="1124" ht="18.75" spans="1:16">
      <c r="A1124" s="27">
        <v>1121</v>
      </c>
      <c r="B1124" s="83"/>
      <c r="C1124" s="62"/>
      <c r="D1124" s="62"/>
      <c r="E1124" s="71"/>
      <c r="F1124" s="30"/>
      <c r="G1124" s="30"/>
      <c r="H1124" s="30"/>
      <c r="I1124" s="62"/>
      <c r="J1124" s="62"/>
      <c r="K1124" s="62"/>
      <c r="L1124" s="59" t="str">
        <f t="shared" si="88"/>
        <v>数据有误</v>
      </c>
      <c r="M1124" s="60" t="str">
        <f t="shared" si="85"/>
        <v>请检查身份证输入</v>
      </c>
      <c r="N1124" s="60" t="str">
        <f t="shared" si="86"/>
        <v>不合格</v>
      </c>
      <c r="O1124" s="60" t="str">
        <f t="shared" si="87"/>
        <v>无误</v>
      </c>
      <c r="P1124" s="61" t="str">
        <f t="shared" si="89"/>
        <v>现有段位有误</v>
      </c>
    </row>
    <row r="1125" ht="18.75" spans="1:16">
      <c r="A1125" s="27">
        <v>1122</v>
      </c>
      <c r="B1125" s="83"/>
      <c r="C1125" s="62"/>
      <c r="D1125" s="62"/>
      <c r="E1125" s="71"/>
      <c r="F1125" s="30"/>
      <c r="G1125" s="30"/>
      <c r="H1125" s="30"/>
      <c r="I1125" s="62"/>
      <c r="J1125" s="62"/>
      <c r="K1125" s="62"/>
      <c r="L1125" s="59" t="str">
        <f t="shared" si="88"/>
        <v>数据有误</v>
      </c>
      <c r="M1125" s="60" t="str">
        <f t="shared" si="85"/>
        <v>请检查身份证输入</v>
      </c>
      <c r="N1125" s="60" t="str">
        <f t="shared" si="86"/>
        <v>不合格</v>
      </c>
      <c r="O1125" s="60" t="str">
        <f t="shared" si="87"/>
        <v>无误</v>
      </c>
      <c r="P1125" s="61" t="str">
        <f t="shared" si="89"/>
        <v>现有段位有误</v>
      </c>
    </row>
    <row r="1126" ht="18.75" spans="1:16">
      <c r="A1126" s="27">
        <v>1123</v>
      </c>
      <c r="B1126" s="83"/>
      <c r="C1126" s="62"/>
      <c r="D1126" s="62"/>
      <c r="E1126" s="71"/>
      <c r="F1126" s="30"/>
      <c r="G1126" s="30"/>
      <c r="H1126" s="30"/>
      <c r="I1126" s="62"/>
      <c r="J1126" s="62"/>
      <c r="K1126" s="62"/>
      <c r="L1126" s="59" t="str">
        <f t="shared" si="88"/>
        <v>数据有误</v>
      </c>
      <c r="M1126" s="60" t="str">
        <f t="shared" si="85"/>
        <v>请检查身份证输入</v>
      </c>
      <c r="N1126" s="60" t="str">
        <f t="shared" si="86"/>
        <v>不合格</v>
      </c>
      <c r="O1126" s="60" t="str">
        <f t="shared" si="87"/>
        <v>无误</v>
      </c>
      <c r="P1126" s="61" t="str">
        <f t="shared" si="89"/>
        <v>现有段位有误</v>
      </c>
    </row>
    <row r="1127" ht="18.75" spans="1:16">
      <c r="A1127" s="27">
        <v>1124</v>
      </c>
      <c r="B1127" s="83"/>
      <c r="C1127" s="62"/>
      <c r="D1127" s="62"/>
      <c r="E1127" s="71"/>
      <c r="F1127" s="30"/>
      <c r="G1127" s="30"/>
      <c r="H1127" s="30"/>
      <c r="I1127" s="62"/>
      <c r="J1127" s="62"/>
      <c r="K1127" s="62"/>
      <c r="L1127" s="59" t="str">
        <f t="shared" si="88"/>
        <v>数据有误</v>
      </c>
      <c r="M1127" s="60" t="str">
        <f t="shared" si="85"/>
        <v>请检查身份证输入</v>
      </c>
      <c r="N1127" s="60" t="str">
        <f t="shared" si="86"/>
        <v>不合格</v>
      </c>
      <c r="O1127" s="60" t="str">
        <f t="shared" si="87"/>
        <v>无误</v>
      </c>
      <c r="P1127" s="61" t="str">
        <f t="shared" si="89"/>
        <v>现有段位有误</v>
      </c>
    </row>
    <row r="1128" ht="18.75" spans="1:16">
      <c r="A1128" s="27">
        <v>1125</v>
      </c>
      <c r="B1128" s="83"/>
      <c r="C1128" s="62"/>
      <c r="D1128" s="62"/>
      <c r="E1128" s="71"/>
      <c r="F1128" s="30"/>
      <c r="G1128" s="30"/>
      <c r="H1128" s="30"/>
      <c r="I1128" s="62"/>
      <c r="J1128" s="62"/>
      <c r="K1128" s="62"/>
      <c r="L1128" s="59" t="str">
        <f t="shared" si="88"/>
        <v>数据有误</v>
      </c>
      <c r="M1128" s="60" t="str">
        <f t="shared" si="85"/>
        <v>请检查身份证输入</v>
      </c>
      <c r="N1128" s="60" t="str">
        <f t="shared" si="86"/>
        <v>不合格</v>
      </c>
      <c r="O1128" s="60" t="str">
        <f t="shared" si="87"/>
        <v>无误</v>
      </c>
      <c r="P1128" s="61" t="str">
        <f t="shared" si="89"/>
        <v>现有段位有误</v>
      </c>
    </row>
    <row r="1129" ht="18.75" spans="1:16">
      <c r="A1129" s="27">
        <v>1126</v>
      </c>
      <c r="B1129" s="83"/>
      <c r="C1129" s="62"/>
      <c r="D1129" s="62"/>
      <c r="E1129" s="71"/>
      <c r="F1129" s="30"/>
      <c r="G1129" s="30"/>
      <c r="H1129" s="30"/>
      <c r="I1129" s="62"/>
      <c r="J1129" s="62"/>
      <c r="K1129" s="62"/>
      <c r="L1129" s="59" t="str">
        <f t="shared" si="88"/>
        <v>数据有误</v>
      </c>
      <c r="M1129" s="60" t="str">
        <f t="shared" ref="M1129:M1192" si="90">IFERROR(IF(ISODD(MID(E1129,17,1)),"男","女"),"请检查身份证输入")</f>
        <v>请检查身份证输入</v>
      </c>
      <c r="N1129" s="60" t="str">
        <f t="shared" ref="N1129:N1192" si="91">IF(M1129=C1129,"合格","不合格")</f>
        <v>不合格</v>
      </c>
      <c r="O1129" s="60" t="str">
        <f t="shared" ref="O1129:O1192" si="92">IF(MID(E1129,16,3)="000","有误","无误")</f>
        <v>无误</v>
      </c>
      <c r="P1129" s="61" t="str">
        <f t="shared" si="89"/>
        <v>现有段位有误</v>
      </c>
    </row>
    <row r="1130" ht="18.75" spans="1:16">
      <c r="A1130" s="27">
        <v>1127</v>
      </c>
      <c r="B1130" s="83"/>
      <c r="C1130" s="62"/>
      <c r="D1130" s="62"/>
      <c r="E1130" s="71"/>
      <c r="F1130" s="30"/>
      <c r="G1130" s="30"/>
      <c r="H1130" s="30"/>
      <c r="I1130" s="62"/>
      <c r="J1130" s="62"/>
      <c r="K1130" s="62"/>
      <c r="L1130" s="59" t="str">
        <f t="shared" si="88"/>
        <v>数据有误</v>
      </c>
      <c r="M1130" s="60" t="str">
        <f t="shared" si="90"/>
        <v>请检查身份证输入</v>
      </c>
      <c r="N1130" s="60" t="str">
        <f t="shared" si="91"/>
        <v>不合格</v>
      </c>
      <c r="O1130" s="60" t="str">
        <f t="shared" si="92"/>
        <v>无误</v>
      </c>
      <c r="P1130" s="61" t="str">
        <f t="shared" si="89"/>
        <v>现有段位有误</v>
      </c>
    </row>
    <row r="1131" ht="18.75" spans="1:16">
      <c r="A1131" s="27">
        <v>1128</v>
      </c>
      <c r="B1131" s="83"/>
      <c r="C1131" s="62"/>
      <c r="D1131" s="62"/>
      <c r="E1131" s="71"/>
      <c r="F1131" s="30"/>
      <c r="G1131" s="30"/>
      <c r="H1131" s="30"/>
      <c r="I1131" s="62"/>
      <c r="J1131" s="62"/>
      <c r="K1131" s="62"/>
      <c r="L1131" s="59" t="str">
        <f t="shared" si="88"/>
        <v>数据有误</v>
      </c>
      <c r="M1131" s="60" t="str">
        <f t="shared" si="90"/>
        <v>请检查身份证输入</v>
      </c>
      <c r="N1131" s="60" t="str">
        <f t="shared" si="91"/>
        <v>不合格</v>
      </c>
      <c r="O1131" s="60" t="str">
        <f t="shared" si="92"/>
        <v>无误</v>
      </c>
      <c r="P1131" s="61" t="str">
        <f t="shared" si="89"/>
        <v>现有段位有误</v>
      </c>
    </row>
    <row r="1132" ht="18.75" spans="1:16">
      <c r="A1132" s="27">
        <v>1129</v>
      </c>
      <c r="B1132" s="83"/>
      <c r="C1132" s="62"/>
      <c r="D1132" s="62"/>
      <c r="E1132" s="71"/>
      <c r="F1132" s="30"/>
      <c r="G1132" s="30"/>
      <c r="H1132" s="30"/>
      <c r="I1132" s="62"/>
      <c r="J1132" s="62"/>
      <c r="K1132" s="62"/>
      <c r="L1132" s="59" t="str">
        <f t="shared" si="88"/>
        <v>数据有误</v>
      </c>
      <c r="M1132" s="60" t="str">
        <f t="shared" si="90"/>
        <v>请检查身份证输入</v>
      </c>
      <c r="N1132" s="60" t="str">
        <f t="shared" si="91"/>
        <v>不合格</v>
      </c>
      <c r="O1132" s="60" t="str">
        <f t="shared" si="92"/>
        <v>无误</v>
      </c>
      <c r="P1132" s="61" t="str">
        <f t="shared" si="89"/>
        <v>现有段位有误</v>
      </c>
    </row>
    <row r="1133" ht="18.75" spans="1:16">
      <c r="A1133" s="27">
        <v>1130</v>
      </c>
      <c r="B1133" s="83"/>
      <c r="C1133" s="62"/>
      <c r="D1133" s="62"/>
      <c r="E1133" s="71"/>
      <c r="F1133" s="30"/>
      <c r="G1133" s="30"/>
      <c r="H1133" s="30"/>
      <c r="I1133" s="62"/>
      <c r="J1133" s="62"/>
      <c r="K1133" s="62"/>
      <c r="L1133" s="59" t="str">
        <f t="shared" si="88"/>
        <v>数据有误</v>
      </c>
      <c r="M1133" s="60" t="str">
        <f t="shared" si="90"/>
        <v>请检查身份证输入</v>
      </c>
      <c r="N1133" s="60" t="str">
        <f t="shared" si="91"/>
        <v>不合格</v>
      </c>
      <c r="O1133" s="60" t="str">
        <f t="shared" si="92"/>
        <v>无误</v>
      </c>
      <c r="P1133" s="61" t="str">
        <f t="shared" si="89"/>
        <v>现有段位有误</v>
      </c>
    </row>
    <row r="1134" ht="18.75" spans="1:16">
      <c r="A1134" s="27">
        <v>1131</v>
      </c>
      <c r="B1134" s="83"/>
      <c r="C1134" s="62"/>
      <c r="D1134" s="62"/>
      <c r="E1134" s="71"/>
      <c r="F1134" s="30"/>
      <c r="G1134" s="30"/>
      <c r="H1134" s="30"/>
      <c r="I1134" s="62"/>
      <c r="J1134" s="62"/>
      <c r="K1134" s="62"/>
      <c r="L1134" s="59" t="str">
        <f t="shared" si="88"/>
        <v>数据有误</v>
      </c>
      <c r="M1134" s="60" t="str">
        <f t="shared" si="90"/>
        <v>请检查身份证输入</v>
      </c>
      <c r="N1134" s="60" t="str">
        <f t="shared" si="91"/>
        <v>不合格</v>
      </c>
      <c r="O1134" s="60" t="str">
        <f t="shared" si="92"/>
        <v>无误</v>
      </c>
      <c r="P1134" s="61" t="str">
        <f t="shared" si="89"/>
        <v>现有段位有误</v>
      </c>
    </row>
    <row r="1135" ht="18.75" spans="1:16">
      <c r="A1135" s="27">
        <v>1132</v>
      </c>
      <c r="B1135" s="83"/>
      <c r="C1135" s="62"/>
      <c r="D1135" s="62"/>
      <c r="E1135" s="71"/>
      <c r="F1135" s="30"/>
      <c r="G1135" s="30"/>
      <c r="H1135" s="30"/>
      <c r="I1135" s="62"/>
      <c r="J1135" s="62"/>
      <c r="K1135" s="62"/>
      <c r="L1135" s="59" t="str">
        <f t="shared" si="88"/>
        <v>数据有误</v>
      </c>
      <c r="M1135" s="60" t="str">
        <f t="shared" si="90"/>
        <v>请检查身份证输入</v>
      </c>
      <c r="N1135" s="60" t="str">
        <f t="shared" si="91"/>
        <v>不合格</v>
      </c>
      <c r="O1135" s="60" t="str">
        <f t="shared" si="92"/>
        <v>无误</v>
      </c>
      <c r="P1135" s="61" t="str">
        <f t="shared" si="89"/>
        <v>现有段位有误</v>
      </c>
    </row>
    <row r="1136" ht="18.75" spans="1:16">
      <c r="A1136" s="27">
        <v>1133</v>
      </c>
      <c r="B1136" s="83"/>
      <c r="C1136" s="62"/>
      <c r="D1136" s="62"/>
      <c r="E1136" s="71"/>
      <c r="F1136" s="30"/>
      <c r="G1136" s="30"/>
      <c r="H1136" s="30"/>
      <c r="I1136" s="62"/>
      <c r="J1136" s="62"/>
      <c r="K1136" s="62"/>
      <c r="L1136" s="59" t="str">
        <f t="shared" si="88"/>
        <v>数据有误</v>
      </c>
      <c r="M1136" s="60" t="str">
        <f t="shared" si="90"/>
        <v>请检查身份证输入</v>
      </c>
      <c r="N1136" s="60" t="str">
        <f t="shared" si="91"/>
        <v>不合格</v>
      </c>
      <c r="O1136" s="60" t="str">
        <f t="shared" si="92"/>
        <v>无误</v>
      </c>
      <c r="P1136" s="61" t="str">
        <f t="shared" si="89"/>
        <v>现有段位有误</v>
      </c>
    </row>
    <row r="1137" ht="18.75" spans="1:16">
      <c r="A1137" s="27">
        <v>1134</v>
      </c>
      <c r="B1137" s="83"/>
      <c r="C1137" s="62"/>
      <c r="D1137" s="62"/>
      <c r="E1137" s="71"/>
      <c r="F1137" s="30"/>
      <c r="G1137" s="30"/>
      <c r="H1137" s="30"/>
      <c r="I1137" s="62"/>
      <c r="J1137" s="62"/>
      <c r="K1137" s="62"/>
      <c r="L1137" s="59" t="str">
        <f t="shared" si="88"/>
        <v>数据有误</v>
      </c>
      <c r="M1137" s="60" t="str">
        <f t="shared" si="90"/>
        <v>请检查身份证输入</v>
      </c>
      <c r="N1137" s="60" t="str">
        <f t="shared" si="91"/>
        <v>不合格</v>
      </c>
      <c r="O1137" s="60" t="str">
        <f t="shared" si="92"/>
        <v>无误</v>
      </c>
      <c r="P1137" s="61" t="str">
        <f t="shared" si="89"/>
        <v>现有段位有误</v>
      </c>
    </row>
    <row r="1138" ht="18.75" spans="1:16">
      <c r="A1138" s="27">
        <v>1135</v>
      </c>
      <c r="B1138" s="83"/>
      <c r="C1138" s="62"/>
      <c r="D1138" s="62"/>
      <c r="E1138" s="71"/>
      <c r="F1138" s="30"/>
      <c r="G1138" s="30"/>
      <c r="H1138" s="30"/>
      <c r="I1138" s="62"/>
      <c r="J1138" s="62"/>
      <c r="K1138" s="62"/>
      <c r="L1138" s="59" t="str">
        <f t="shared" si="88"/>
        <v>数据有误</v>
      </c>
      <c r="M1138" s="60" t="str">
        <f t="shared" si="90"/>
        <v>请检查身份证输入</v>
      </c>
      <c r="N1138" s="60" t="str">
        <f t="shared" si="91"/>
        <v>不合格</v>
      </c>
      <c r="O1138" s="60" t="str">
        <f t="shared" si="92"/>
        <v>无误</v>
      </c>
      <c r="P1138" s="61" t="str">
        <f t="shared" si="89"/>
        <v>现有段位有误</v>
      </c>
    </row>
    <row r="1139" ht="18.75" spans="1:16">
      <c r="A1139" s="27">
        <v>1136</v>
      </c>
      <c r="B1139" s="83"/>
      <c r="C1139" s="62"/>
      <c r="D1139" s="62"/>
      <c r="E1139" s="71"/>
      <c r="F1139" s="30"/>
      <c r="G1139" s="30"/>
      <c r="H1139" s="30"/>
      <c r="I1139" s="62"/>
      <c r="J1139" s="62"/>
      <c r="K1139" s="62"/>
      <c r="L1139" s="59" t="str">
        <f t="shared" si="88"/>
        <v>数据有误</v>
      </c>
      <c r="M1139" s="60" t="str">
        <f t="shared" si="90"/>
        <v>请检查身份证输入</v>
      </c>
      <c r="N1139" s="60" t="str">
        <f t="shared" si="91"/>
        <v>不合格</v>
      </c>
      <c r="O1139" s="60" t="str">
        <f t="shared" si="92"/>
        <v>无误</v>
      </c>
      <c r="P1139" s="61" t="str">
        <f t="shared" si="89"/>
        <v>现有段位有误</v>
      </c>
    </row>
    <row r="1140" ht="18.75" spans="1:16">
      <c r="A1140" s="27">
        <v>1137</v>
      </c>
      <c r="B1140" s="83"/>
      <c r="C1140" s="62"/>
      <c r="D1140" s="62"/>
      <c r="E1140" s="71"/>
      <c r="F1140" s="30"/>
      <c r="G1140" s="30"/>
      <c r="H1140" s="30"/>
      <c r="I1140" s="62"/>
      <c r="J1140" s="62"/>
      <c r="K1140" s="62"/>
      <c r="L1140" s="59" t="str">
        <f t="shared" si="88"/>
        <v>数据有误</v>
      </c>
      <c r="M1140" s="60" t="str">
        <f t="shared" si="90"/>
        <v>请检查身份证输入</v>
      </c>
      <c r="N1140" s="60" t="str">
        <f t="shared" si="91"/>
        <v>不合格</v>
      </c>
      <c r="O1140" s="60" t="str">
        <f t="shared" si="92"/>
        <v>无误</v>
      </c>
      <c r="P1140" s="61" t="str">
        <f t="shared" si="89"/>
        <v>现有段位有误</v>
      </c>
    </row>
    <row r="1141" ht="18.75" spans="1:16">
      <c r="A1141" s="27">
        <v>1138</v>
      </c>
      <c r="B1141" s="83"/>
      <c r="C1141" s="62"/>
      <c r="D1141" s="62"/>
      <c r="E1141" s="71"/>
      <c r="F1141" s="30"/>
      <c r="G1141" s="30"/>
      <c r="H1141" s="30"/>
      <c r="I1141" s="62"/>
      <c r="J1141" s="62"/>
      <c r="K1141" s="62"/>
      <c r="L1141" s="59" t="str">
        <f t="shared" si="88"/>
        <v>数据有误</v>
      </c>
      <c r="M1141" s="60" t="str">
        <f t="shared" si="90"/>
        <v>请检查身份证输入</v>
      </c>
      <c r="N1141" s="60" t="str">
        <f t="shared" si="91"/>
        <v>不合格</v>
      </c>
      <c r="O1141" s="60" t="str">
        <f t="shared" si="92"/>
        <v>无误</v>
      </c>
      <c r="P1141" s="61" t="str">
        <f t="shared" si="89"/>
        <v>现有段位有误</v>
      </c>
    </row>
    <row r="1142" ht="18.75" spans="1:16">
      <c r="A1142" s="27">
        <v>1139</v>
      </c>
      <c r="B1142" s="83"/>
      <c r="C1142" s="62"/>
      <c r="D1142" s="62"/>
      <c r="E1142" s="71"/>
      <c r="F1142" s="30"/>
      <c r="G1142" s="30"/>
      <c r="H1142" s="30"/>
      <c r="I1142" s="62"/>
      <c r="J1142" s="62"/>
      <c r="K1142" s="62"/>
      <c r="L1142" s="59" t="str">
        <f t="shared" si="88"/>
        <v>数据有误</v>
      </c>
      <c r="M1142" s="60" t="str">
        <f t="shared" si="90"/>
        <v>请检查身份证输入</v>
      </c>
      <c r="N1142" s="60" t="str">
        <f t="shared" si="91"/>
        <v>不合格</v>
      </c>
      <c r="O1142" s="60" t="str">
        <f t="shared" si="92"/>
        <v>无误</v>
      </c>
      <c r="P1142" s="61" t="str">
        <f t="shared" si="89"/>
        <v>现有段位有误</v>
      </c>
    </row>
    <row r="1143" ht="18.75" spans="1:16">
      <c r="A1143" s="27">
        <v>1140</v>
      </c>
      <c r="B1143" s="83"/>
      <c r="C1143" s="62"/>
      <c r="D1143" s="62"/>
      <c r="E1143" s="71"/>
      <c r="F1143" s="30"/>
      <c r="G1143" s="30"/>
      <c r="H1143" s="30"/>
      <c r="I1143" s="62"/>
      <c r="J1143" s="62"/>
      <c r="K1143" s="62"/>
      <c r="L1143" s="59" t="str">
        <f t="shared" si="88"/>
        <v>数据有误</v>
      </c>
      <c r="M1143" s="60" t="str">
        <f t="shared" si="90"/>
        <v>请检查身份证输入</v>
      </c>
      <c r="N1143" s="60" t="str">
        <f t="shared" si="91"/>
        <v>不合格</v>
      </c>
      <c r="O1143" s="60" t="str">
        <f t="shared" si="92"/>
        <v>无误</v>
      </c>
      <c r="P1143" s="61" t="str">
        <f t="shared" si="89"/>
        <v>现有段位有误</v>
      </c>
    </row>
    <row r="1144" ht="18.75" spans="1:16">
      <c r="A1144" s="27">
        <v>1141</v>
      </c>
      <c r="B1144" s="83"/>
      <c r="C1144" s="62"/>
      <c r="D1144" s="62"/>
      <c r="E1144" s="71"/>
      <c r="F1144" s="30"/>
      <c r="G1144" s="30"/>
      <c r="H1144" s="30"/>
      <c r="I1144" s="62"/>
      <c r="J1144" s="62"/>
      <c r="K1144" s="62"/>
      <c r="L1144" s="59" t="str">
        <f t="shared" si="88"/>
        <v>数据有误</v>
      </c>
      <c r="M1144" s="60" t="str">
        <f t="shared" si="90"/>
        <v>请检查身份证输入</v>
      </c>
      <c r="N1144" s="60" t="str">
        <f t="shared" si="91"/>
        <v>不合格</v>
      </c>
      <c r="O1144" s="60" t="str">
        <f t="shared" si="92"/>
        <v>无误</v>
      </c>
      <c r="P1144" s="61" t="str">
        <f t="shared" si="89"/>
        <v>现有段位有误</v>
      </c>
    </row>
    <row r="1145" ht="18.75" spans="1:16">
      <c r="A1145" s="27">
        <v>1142</v>
      </c>
      <c r="B1145" s="83"/>
      <c r="C1145" s="62"/>
      <c r="D1145" s="62"/>
      <c r="E1145" s="71"/>
      <c r="F1145" s="30"/>
      <c r="G1145" s="30"/>
      <c r="H1145" s="30"/>
      <c r="I1145" s="62"/>
      <c r="J1145" s="62"/>
      <c r="K1145" s="62"/>
      <c r="L1145" s="59" t="str">
        <f t="shared" si="88"/>
        <v>数据有误</v>
      </c>
      <c r="M1145" s="60" t="str">
        <f t="shared" si="90"/>
        <v>请检查身份证输入</v>
      </c>
      <c r="N1145" s="60" t="str">
        <f t="shared" si="91"/>
        <v>不合格</v>
      </c>
      <c r="O1145" s="60" t="str">
        <f t="shared" si="92"/>
        <v>无误</v>
      </c>
      <c r="P1145" s="61" t="str">
        <f t="shared" si="89"/>
        <v>现有段位有误</v>
      </c>
    </row>
    <row r="1146" ht="18.75" spans="1:16">
      <c r="A1146" s="27">
        <v>1143</v>
      </c>
      <c r="B1146" s="83"/>
      <c r="C1146" s="62"/>
      <c r="D1146" s="62"/>
      <c r="E1146" s="71"/>
      <c r="F1146" s="30"/>
      <c r="G1146" s="30"/>
      <c r="H1146" s="30"/>
      <c r="I1146" s="62"/>
      <c r="J1146" s="62"/>
      <c r="K1146" s="62"/>
      <c r="L1146" s="59" t="str">
        <f t="shared" si="88"/>
        <v>数据有误</v>
      </c>
      <c r="M1146" s="60" t="str">
        <f t="shared" si="90"/>
        <v>请检查身份证输入</v>
      </c>
      <c r="N1146" s="60" t="str">
        <f t="shared" si="91"/>
        <v>不合格</v>
      </c>
      <c r="O1146" s="60" t="str">
        <f t="shared" si="92"/>
        <v>无误</v>
      </c>
      <c r="P1146" s="61" t="str">
        <f t="shared" si="89"/>
        <v>现有段位有误</v>
      </c>
    </row>
    <row r="1147" ht="18.75" spans="1:16">
      <c r="A1147" s="27">
        <v>1144</v>
      </c>
      <c r="B1147" s="83"/>
      <c r="C1147" s="62"/>
      <c r="D1147" s="62"/>
      <c r="E1147" s="71"/>
      <c r="F1147" s="30"/>
      <c r="G1147" s="30"/>
      <c r="H1147" s="30"/>
      <c r="I1147" s="62"/>
      <c r="J1147" s="62"/>
      <c r="K1147" s="62"/>
      <c r="L1147" s="59" t="str">
        <f t="shared" si="88"/>
        <v>数据有误</v>
      </c>
      <c r="M1147" s="60" t="str">
        <f t="shared" si="90"/>
        <v>请检查身份证输入</v>
      </c>
      <c r="N1147" s="60" t="str">
        <f t="shared" si="91"/>
        <v>不合格</v>
      </c>
      <c r="O1147" s="60" t="str">
        <f t="shared" si="92"/>
        <v>无误</v>
      </c>
      <c r="P1147" s="61" t="str">
        <f t="shared" si="89"/>
        <v>现有段位有误</v>
      </c>
    </row>
    <row r="1148" ht="18.75" spans="1:16">
      <c r="A1148" s="27">
        <v>1145</v>
      </c>
      <c r="B1148" s="83"/>
      <c r="C1148" s="62"/>
      <c r="D1148" s="62"/>
      <c r="E1148" s="71"/>
      <c r="F1148" s="30"/>
      <c r="G1148" s="30"/>
      <c r="H1148" s="30"/>
      <c r="I1148" s="62"/>
      <c r="J1148" s="62"/>
      <c r="K1148" s="62"/>
      <c r="L1148" s="59" t="str">
        <f t="shared" si="88"/>
        <v>数据有误</v>
      </c>
      <c r="M1148" s="60" t="str">
        <f t="shared" si="90"/>
        <v>请检查身份证输入</v>
      </c>
      <c r="N1148" s="60" t="str">
        <f t="shared" si="91"/>
        <v>不合格</v>
      </c>
      <c r="O1148" s="60" t="str">
        <f t="shared" si="92"/>
        <v>无误</v>
      </c>
      <c r="P1148" s="61" t="str">
        <f t="shared" si="89"/>
        <v>现有段位有误</v>
      </c>
    </row>
    <row r="1149" ht="18.75" spans="1:16">
      <c r="A1149" s="27">
        <v>1146</v>
      </c>
      <c r="B1149" s="83"/>
      <c r="C1149" s="62"/>
      <c r="D1149" s="62"/>
      <c r="E1149" s="71"/>
      <c r="F1149" s="30"/>
      <c r="G1149" s="30"/>
      <c r="H1149" s="30"/>
      <c r="I1149" s="62"/>
      <c r="J1149" s="62"/>
      <c r="K1149" s="62"/>
      <c r="L1149" s="59" t="str">
        <f t="shared" si="88"/>
        <v>数据有误</v>
      </c>
      <c r="M1149" s="60" t="str">
        <f t="shared" si="90"/>
        <v>请检查身份证输入</v>
      </c>
      <c r="N1149" s="60" t="str">
        <f t="shared" si="91"/>
        <v>不合格</v>
      </c>
      <c r="O1149" s="60" t="str">
        <f t="shared" si="92"/>
        <v>无误</v>
      </c>
      <c r="P1149" s="61" t="str">
        <f t="shared" si="89"/>
        <v>现有段位有误</v>
      </c>
    </row>
    <row r="1150" ht="18.75" spans="1:16">
      <c r="A1150" s="27">
        <v>1147</v>
      </c>
      <c r="B1150" s="83"/>
      <c r="C1150" s="62"/>
      <c r="D1150" s="62"/>
      <c r="E1150" s="71"/>
      <c r="F1150" s="30"/>
      <c r="G1150" s="30"/>
      <c r="H1150" s="30"/>
      <c r="I1150" s="62"/>
      <c r="J1150" s="62"/>
      <c r="K1150" s="62"/>
      <c r="L1150" s="59" t="str">
        <f t="shared" si="88"/>
        <v>数据有误</v>
      </c>
      <c r="M1150" s="60" t="str">
        <f t="shared" si="90"/>
        <v>请检查身份证输入</v>
      </c>
      <c r="N1150" s="60" t="str">
        <f t="shared" si="91"/>
        <v>不合格</v>
      </c>
      <c r="O1150" s="60" t="str">
        <f t="shared" si="92"/>
        <v>无误</v>
      </c>
      <c r="P1150" s="61" t="str">
        <f t="shared" si="89"/>
        <v>现有段位有误</v>
      </c>
    </row>
    <row r="1151" ht="18.75" spans="1:16">
      <c r="A1151" s="27">
        <v>1148</v>
      </c>
      <c r="B1151" s="83"/>
      <c r="C1151" s="62"/>
      <c r="D1151" s="62"/>
      <c r="E1151" s="71"/>
      <c r="F1151" s="30"/>
      <c r="G1151" s="30"/>
      <c r="H1151" s="30"/>
      <c r="I1151" s="62"/>
      <c r="J1151" s="62"/>
      <c r="K1151" s="62"/>
      <c r="L1151" s="59" t="str">
        <f t="shared" si="88"/>
        <v>数据有误</v>
      </c>
      <c r="M1151" s="60" t="str">
        <f t="shared" si="90"/>
        <v>请检查身份证输入</v>
      </c>
      <c r="N1151" s="60" t="str">
        <f t="shared" si="91"/>
        <v>不合格</v>
      </c>
      <c r="O1151" s="60" t="str">
        <f t="shared" si="92"/>
        <v>无误</v>
      </c>
      <c r="P1151" s="61" t="str">
        <f t="shared" si="89"/>
        <v>现有段位有误</v>
      </c>
    </row>
    <row r="1152" ht="18.75" spans="1:16">
      <c r="A1152" s="27">
        <v>1149</v>
      </c>
      <c r="B1152" s="83"/>
      <c r="C1152" s="62"/>
      <c r="D1152" s="62"/>
      <c r="E1152" s="71"/>
      <c r="F1152" s="30"/>
      <c r="G1152" s="30"/>
      <c r="H1152" s="30"/>
      <c r="I1152" s="62"/>
      <c r="J1152" s="62"/>
      <c r="K1152" s="62"/>
      <c r="L1152" s="59" t="str">
        <f t="shared" si="88"/>
        <v>数据有误</v>
      </c>
      <c r="M1152" s="60" t="str">
        <f t="shared" si="90"/>
        <v>请检查身份证输入</v>
      </c>
      <c r="N1152" s="60" t="str">
        <f t="shared" si="91"/>
        <v>不合格</v>
      </c>
      <c r="O1152" s="60" t="str">
        <f t="shared" si="92"/>
        <v>无误</v>
      </c>
      <c r="P1152" s="61" t="str">
        <f t="shared" si="89"/>
        <v>现有段位有误</v>
      </c>
    </row>
    <row r="1153" ht="18.75" spans="1:16">
      <c r="A1153" s="27">
        <v>1150</v>
      </c>
      <c r="B1153" s="83"/>
      <c r="C1153" s="62"/>
      <c r="D1153" s="62"/>
      <c r="E1153" s="71"/>
      <c r="F1153" s="30"/>
      <c r="G1153" s="30"/>
      <c r="H1153" s="30"/>
      <c r="I1153" s="62"/>
      <c r="J1153" s="62"/>
      <c r="K1153" s="62"/>
      <c r="L1153" s="59" t="str">
        <f t="shared" si="88"/>
        <v>数据有误</v>
      </c>
      <c r="M1153" s="60" t="str">
        <f t="shared" si="90"/>
        <v>请检查身份证输入</v>
      </c>
      <c r="N1153" s="60" t="str">
        <f t="shared" si="91"/>
        <v>不合格</v>
      </c>
      <c r="O1153" s="60" t="str">
        <f t="shared" si="92"/>
        <v>无误</v>
      </c>
      <c r="P1153" s="61" t="str">
        <f t="shared" si="89"/>
        <v>现有段位有误</v>
      </c>
    </row>
    <row r="1154" ht="18.75" spans="1:16">
      <c r="A1154" s="27">
        <v>1151</v>
      </c>
      <c r="B1154" s="83"/>
      <c r="C1154" s="62"/>
      <c r="D1154" s="62"/>
      <c r="E1154" s="71"/>
      <c r="F1154" s="30"/>
      <c r="G1154" s="30"/>
      <c r="H1154" s="30"/>
      <c r="I1154" s="62"/>
      <c r="J1154" s="62"/>
      <c r="K1154" s="62"/>
      <c r="L1154" s="59" t="str">
        <f t="shared" si="88"/>
        <v>数据有误</v>
      </c>
      <c r="M1154" s="60" t="str">
        <f t="shared" si="90"/>
        <v>请检查身份证输入</v>
      </c>
      <c r="N1154" s="60" t="str">
        <f t="shared" si="91"/>
        <v>不合格</v>
      </c>
      <c r="O1154" s="60" t="str">
        <f t="shared" si="92"/>
        <v>无误</v>
      </c>
      <c r="P1154" s="61" t="str">
        <f t="shared" si="89"/>
        <v>现有段位有误</v>
      </c>
    </row>
    <row r="1155" ht="18.75" spans="1:16">
      <c r="A1155" s="27">
        <v>1152</v>
      </c>
      <c r="B1155" s="83"/>
      <c r="C1155" s="62"/>
      <c r="D1155" s="62"/>
      <c r="E1155" s="71"/>
      <c r="F1155" s="30"/>
      <c r="G1155" s="30"/>
      <c r="H1155" s="30"/>
      <c r="I1155" s="62"/>
      <c r="J1155" s="62"/>
      <c r="K1155" s="62"/>
      <c r="L1155" s="59" t="str">
        <f t="shared" si="88"/>
        <v>数据有误</v>
      </c>
      <c r="M1155" s="60" t="str">
        <f t="shared" si="90"/>
        <v>请检查身份证输入</v>
      </c>
      <c r="N1155" s="60" t="str">
        <f t="shared" si="91"/>
        <v>不合格</v>
      </c>
      <c r="O1155" s="60" t="str">
        <f t="shared" si="92"/>
        <v>无误</v>
      </c>
      <c r="P1155" s="61" t="str">
        <f t="shared" si="89"/>
        <v>现有段位有误</v>
      </c>
    </row>
    <row r="1156" ht="18.75" spans="1:16">
      <c r="A1156" s="27">
        <v>1153</v>
      </c>
      <c r="B1156" s="83"/>
      <c r="C1156" s="62"/>
      <c r="D1156" s="62"/>
      <c r="E1156" s="71"/>
      <c r="F1156" s="30"/>
      <c r="G1156" s="30"/>
      <c r="H1156" s="30"/>
      <c r="I1156" s="62"/>
      <c r="J1156" s="62"/>
      <c r="K1156" s="62"/>
      <c r="L1156" s="59" t="str">
        <f t="shared" si="88"/>
        <v>数据有误</v>
      </c>
      <c r="M1156" s="60" t="str">
        <f t="shared" si="90"/>
        <v>请检查身份证输入</v>
      </c>
      <c r="N1156" s="60" t="str">
        <f t="shared" si="91"/>
        <v>不合格</v>
      </c>
      <c r="O1156" s="60" t="str">
        <f t="shared" si="92"/>
        <v>无误</v>
      </c>
      <c r="P1156" s="61" t="str">
        <f t="shared" si="89"/>
        <v>现有段位有误</v>
      </c>
    </row>
    <row r="1157" ht="18.75" spans="1:16">
      <c r="A1157" s="27">
        <v>1154</v>
      </c>
      <c r="B1157" s="83"/>
      <c r="C1157" s="62"/>
      <c r="D1157" s="62"/>
      <c r="E1157" s="71"/>
      <c r="F1157" s="30"/>
      <c r="G1157" s="30"/>
      <c r="H1157" s="30"/>
      <c r="I1157" s="62"/>
      <c r="J1157" s="62"/>
      <c r="K1157" s="62"/>
      <c r="L1157" s="59" t="str">
        <f t="shared" ref="L1157:L1220" si="93">IFERROR(VALUE(MID(E1157,7,8)),"数据有误")</f>
        <v>数据有误</v>
      </c>
      <c r="M1157" s="60" t="str">
        <f t="shared" si="90"/>
        <v>请检查身份证输入</v>
      </c>
      <c r="N1157" s="60" t="str">
        <f t="shared" si="91"/>
        <v>不合格</v>
      </c>
      <c r="O1157" s="60" t="str">
        <f t="shared" si="92"/>
        <v>无误</v>
      </c>
      <c r="P1157" s="61" t="str">
        <f t="shared" ref="P1157:P1220" si="94">IF(OR(D1157="晋升2级组",D1157="晋升1级组"),150,IF(D1157="晋升1段组",180,IF(OR(D1157="晋升2段组",D1157="晋升3段组"),220,IF(OR(D1157="晋升4段组",D1157="晋升5段组"),240,IF(D1157="晋升6段组",260,"现有段位有误")))))</f>
        <v>现有段位有误</v>
      </c>
    </row>
    <row r="1158" ht="18.75" spans="1:16">
      <c r="A1158" s="27">
        <v>1155</v>
      </c>
      <c r="B1158" s="83"/>
      <c r="C1158" s="62"/>
      <c r="D1158" s="62"/>
      <c r="E1158" s="71"/>
      <c r="F1158" s="30"/>
      <c r="G1158" s="30"/>
      <c r="H1158" s="30"/>
      <c r="I1158" s="62"/>
      <c r="J1158" s="62"/>
      <c r="K1158" s="62"/>
      <c r="L1158" s="59" t="str">
        <f t="shared" si="93"/>
        <v>数据有误</v>
      </c>
      <c r="M1158" s="60" t="str">
        <f t="shared" si="90"/>
        <v>请检查身份证输入</v>
      </c>
      <c r="N1158" s="60" t="str">
        <f t="shared" si="91"/>
        <v>不合格</v>
      </c>
      <c r="O1158" s="60" t="str">
        <f t="shared" si="92"/>
        <v>无误</v>
      </c>
      <c r="P1158" s="61" t="str">
        <f t="shared" si="94"/>
        <v>现有段位有误</v>
      </c>
    </row>
    <row r="1159" ht="18.75" spans="1:16">
      <c r="A1159" s="27">
        <v>1156</v>
      </c>
      <c r="B1159" s="83"/>
      <c r="C1159" s="62"/>
      <c r="D1159" s="62"/>
      <c r="E1159" s="71"/>
      <c r="F1159" s="30"/>
      <c r="G1159" s="30"/>
      <c r="H1159" s="30"/>
      <c r="I1159" s="62"/>
      <c r="J1159" s="62"/>
      <c r="K1159" s="62"/>
      <c r="L1159" s="59" t="str">
        <f t="shared" si="93"/>
        <v>数据有误</v>
      </c>
      <c r="M1159" s="60" t="str">
        <f t="shared" si="90"/>
        <v>请检查身份证输入</v>
      </c>
      <c r="N1159" s="60" t="str">
        <f t="shared" si="91"/>
        <v>不合格</v>
      </c>
      <c r="O1159" s="60" t="str">
        <f t="shared" si="92"/>
        <v>无误</v>
      </c>
      <c r="P1159" s="61" t="str">
        <f t="shared" si="94"/>
        <v>现有段位有误</v>
      </c>
    </row>
    <row r="1160" ht="18.75" spans="1:16">
      <c r="A1160" s="27">
        <v>1157</v>
      </c>
      <c r="B1160" s="83"/>
      <c r="C1160" s="62"/>
      <c r="D1160" s="62"/>
      <c r="E1160" s="71"/>
      <c r="F1160" s="30"/>
      <c r="G1160" s="30"/>
      <c r="H1160" s="30"/>
      <c r="I1160" s="62"/>
      <c r="J1160" s="62"/>
      <c r="K1160" s="62"/>
      <c r="L1160" s="59" t="str">
        <f t="shared" si="93"/>
        <v>数据有误</v>
      </c>
      <c r="M1160" s="60" t="str">
        <f t="shared" si="90"/>
        <v>请检查身份证输入</v>
      </c>
      <c r="N1160" s="60" t="str">
        <f t="shared" si="91"/>
        <v>不合格</v>
      </c>
      <c r="O1160" s="60" t="str">
        <f t="shared" si="92"/>
        <v>无误</v>
      </c>
      <c r="P1160" s="61" t="str">
        <f t="shared" si="94"/>
        <v>现有段位有误</v>
      </c>
    </row>
    <row r="1161" ht="18.75" spans="1:16">
      <c r="A1161" s="27">
        <v>1158</v>
      </c>
      <c r="B1161" s="83"/>
      <c r="C1161" s="62"/>
      <c r="D1161" s="62"/>
      <c r="E1161" s="71"/>
      <c r="F1161" s="30"/>
      <c r="G1161" s="30"/>
      <c r="H1161" s="30"/>
      <c r="I1161" s="62"/>
      <c r="J1161" s="62"/>
      <c r="K1161" s="62"/>
      <c r="L1161" s="59" t="str">
        <f t="shared" si="93"/>
        <v>数据有误</v>
      </c>
      <c r="M1161" s="60" t="str">
        <f t="shared" si="90"/>
        <v>请检查身份证输入</v>
      </c>
      <c r="N1161" s="60" t="str">
        <f t="shared" si="91"/>
        <v>不合格</v>
      </c>
      <c r="O1161" s="60" t="str">
        <f t="shared" si="92"/>
        <v>无误</v>
      </c>
      <c r="P1161" s="61" t="str">
        <f t="shared" si="94"/>
        <v>现有段位有误</v>
      </c>
    </row>
    <row r="1162" ht="18.75" spans="1:16">
      <c r="A1162" s="27">
        <v>1159</v>
      </c>
      <c r="B1162" s="83"/>
      <c r="C1162" s="62"/>
      <c r="D1162" s="62"/>
      <c r="E1162" s="71"/>
      <c r="F1162" s="30"/>
      <c r="G1162" s="30"/>
      <c r="H1162" s="30"/>
      <c r="I1162" s="62"/>
      <c r="J1162" s="62"/>
      <c r="K1162" s="62"/>
      <c r="L1162" s="59" t="str">
        <f t="shared" si="93"/>
        <v>数据有误</v>
      </c>
      <c r="M1162" s="60" t="str">
        <f t="shared" si="90"/>
        <v>请检查身份证输入</v>
      </c>
      <c r="N1162" s="60" t="str">
        <f t="shared" si="91"/>
        <v>不合格</v>
      </c>
      <c r="O1162" s="60" t="str">
        <f t="shared" si="92"/>
        <v>无误</v>
      </c>
      <c r="P1162" s="61" t="str">
        <f t="shared" si="94"/>
        <v>现有段位有误</v>
      </c>
    </row>
    <row r="1163" ht="18.75" spans="1:16">
      <c r="A1163" s="27">
        <v>1160</v>
      </c>
      <c r="B1163" s="83"/>
      <c r="C1163" s="62"/>
      <c r="D1163" s="62"/>
      <c r="E1163" s="71"/>
      <c r="F1163" s="30"/>
      <c r="G1163" s="30"/>
      <c r="H1163" s="30"/>
      <c r="I1163" s="62"/>
      <c r="J1163" s="62"/>
      <c r="K1163" s="62"/>
      <c r="L1163" s="59" t="str">
        <f t="shared" si="93"/>
        <v>数据有误</v>
      </c>
      <c r="M1163" s="60" t="str">
        <f t="shared" si="90"/>
        <v>请检查身份证输入</v>
      </c>
      <c r="N1163" s="60" t="str">
        <f t="shared" si="91"/>
        <v>不合格</v>
      </c>
      <c r="O1163" s="60" t="str">
        <f t="shared" si="92"/>
        <v>无误</v>
      </c>
      <c r="P1163" s="61" t="str">
        <f t="shared" si="94"/>
        <v>现有段位有误</v>
      </c>
    </row>
    <row r="1164" ht="18.75" spans="1:16">
      <c r="A1164" s="27">
        <v>1161</v>
      </c>
      <c r="B1164" s="83"/>
      <c r="C1164" s="62"/>
      <c r="D1164" s="62"/>
      <c r="E1164" s="71"/>
      <c r="F1164" s="30"/>
      <c r="G1164" s="30"/>
      <c r="H1164" s="30"/>
      <c r="I1164" s="62"/>
      <c r="J1164" s="62"/>
      <c r="K1164" s="62"/>
      <c r="L1164" s="59" t="str">
        <f t="shared" si="93"/>
        <v>数据有误</v>
      </c>
      <c r="M1164" s="60" t="str">
        <f t="shared" si="90"/>
        <v>请检查身份证输入</v>
      </c>
      <c r="N1164" s="60" t="str">
        <f t="shared" si="91"/>
        <v>不合格</v>
      </c>
      <c r="O1164" s="60" t="str">
        <f t="shared" si="92"/>
        <v>无误</v>
      </c>
      <c r="P1164" s="61" t="str">
        <f t="shared" si="94"/>
        <v>现有段位有误</v>
      </c>
    </row>
    <row r="1165" ht="18.75" spans="1:16">
      <c r="A1165" s="27">
        <v>1162</v>
      </c>
      <c r="B1165" s="83"/>
      <c r="C1165" s="62"/>
      <c r="D1165" s="62"/>
      <c r="E1165" s="71"/>
      <c r="F1165" s="30"/>
      <c r="G1165" s="30"/>
      <c r="H1165" s="30"/>
      <c r="I1165" s="62"/>
      <c r="J1165" s="62"/>
      <c r="K1165" s="62"/>
      <c r="L1165" s="59" t="str">
        <f t="shared" si="93"/>
        <v>数据有误</v>
      </c>
      <c r="M1165" s="60" t="str">
        <f t="shared" si="90"/>
        <v>请检查身份证输入</v>
      </c>
      <c r="N1165" s="60" t="str">
        <f t="shared" si="91"/>
        <v>不合格</v>
      </c>
      <c r="O1165" s="60" t="str">
        <f t="shared" si="92"/>
        <v>无误</v>
      </c>
      <c r="P1165" s="61" t="str">
        <f t="shared" si="94"/>
        <v>现有段位有误</v>
      </c>
    </row>
    <row r="1166" ht="18.75" spans="1:16">
      <c r="A1166" s="27">
        <v>1163</v>
      </c>
      <c r="B1166" s="83"/>
      <c r="C1166" s="62"/>
      <c r="D1166" s="62"/>
      <c r="E1166" s="71"/>
      <c r="F1166" s="30"/>
      <c r="G1166" s="30"/>
      <c r="H1166" s="30"/>
      <c r="I1166" s="62"/>
      <c r="J1166" s="62"/>
      <c r="K1166" s="62"/>
      <c r="L1166" s="59" t="str">
        <f t="shared" si="93"/>
        <v>数据有误</v>
      </c>
      <c r="M1166" s="60" t="str">
        <f t="shared" si="90"/>
        <v>请检查身份证输入</v>
      </c>
      <c r="N1166" s="60" t="str">
        <f t="shared" si="91"/>
        <v>不合格</v>
      </c>
      <c r="O1166" s="60" t="str">
        <f t="shared" si="92"/>
        <v>无误</v>
      </c>
      <c r="P1166" s="61" t="str">
        <f t="shared" si="94"/>
        <v>现有段位有误</v>
      </c>
    </row>
    <row r="1167" ht="18.75" spans="1:16">
      <c r="A1167" s="27">
        <v>1164</v>
      </c>
      <c r="B1167" s="83"/>
      <c r="C1167" s="62"/>
      <c r="D1167" s="62"/>
      <c r="E1167" s="71"/>
      <c r="F1167" s="30"/>
      <c r="G1167" s="30"/>
      <c r="H1167" s="30"/>
      <c r="I1167" s="62"/>
      <c r="J1167" s="62"/>
      <c r="K1167" s="62"/>
      <c r="L1167" s="59" t="str">
        <f t="shared" si="93"/>
        <v>数据有误</v>
      </c>
      <c r="M1167" s="60" t="str">
        <f t="shared" si="90"/>
        <v>请检查身份证输入</v>
      </c>
      <c r="N1167" s="60" t="str">
        <f t="shared" si="91"/>
        <v>不合格</v>
      </c>
      <c r="O1167" s="60" t="str">
        <f t="shared" si="92"/>
        <v>无误</v>
      </c>
      <c r="P1167" s="61" t="str">
        <f t="shared" si="94"/>
        <v>现有段位有误</v>
      </c>
    </row>
    <row r="1168" ht="18.75" spans="1:16">
      <c r="A1168" s="27">
        <v>1165</v>
      </c>
      <c r="B1168" s="83"/>
      <c r="C1168" s="62"/>
      <c r="D1168" s="62"/>
      <c r="E1168" s="71"/>
      <c r="F1168" s="30"/>
      <c r="G1168" s="30"/>
      <c r="H1168" s="30"/>
      <c r="I1168" s="62"/>
      <c r="J1168" s="62"/>
      <c r="K1168" s="62"/>
      <c r="L1168" s="59" t="str">
        <f t="shared" si="93"/>
        <v>数据有误</v>
      </c>
      <c r="M1168" s="60" t="str">
        <f t="shared" si="90"/>
        <v>请检查身份证输入</v>
      </c>
      <c r="N1168" s="60" t="str">
        <f t="shared" si="91"/>
        <v>不合格</v>
      </c>
      <c r="O1168" s="60" t="str">
        <f t="shared" si="92"/>
        <v>无误</v>
      </c>
      <c r="P1168" s="61" t="str">
        <f t="shared" si="94"/>
        <v>现有段位有误</v>
      </c>
    </row>
    <row r="1169" ht="18.75" spans="1:16">
      <c r="A1169" s="27">
        <v>1166</v>
      </c>
      <c r="B1169" s="83"/>
      <c r="C1169" s="62"/>
      <c r="D1169" s="62"/>
      <c r="E1169" s="71"/>
      <c r="F1169" s="30"/>
      <c r="G1169" s="30"/>
      <c r="H1169" s="30"/>
      <c r="I1169" s="62"/>
      <c r="J1169" s="62"/>
      <c r="K1169" s="62"/>
      <c r="L1169" s="59" t="str">
        <f t="shared" si="93"/>
        <v>数据有误</v>
      </c>
      <c r="M1169" s="60" t="str">
        <f t="shared" si="90"/>
        <v>请检查身份证输入</v>
      </c>
      <c r="N1169" s="60" t="str">
        <f t="shared" si="91"/>
        <v>不合格</v>
      </c>
      <c r="O1169" s="60" t="str">
        <f t="shared" si="92"/>
        <v>无误</v>
      </c>
      <c r="P1169" s="61" t="str">
        <f t="shared" si="94"/>
        <v>现有段位有误</v>
      </c>
    </row>
    <row r="1170" ht="18.75" spans="1:16">
      <c r="A1170" s="27">
        <v>1167</v>
      </c>
      <c r="B1170" s="83"/>
      <c r="C1170" s="62"/>
      <c r="D1170" s="62"/>
      <c r="E1170" s="71"/>
      <c r="F1170" s="30"/>
      <c r="G1170" s="30"/>
      <c r="H1170" s="30"/>
      <c r="I1170" s="62"/>
      <c r="J1170" s="62"/>
      <c r="K1170" s="62"/>
      <c r="L1170" s="59" t="str">
        <f t="shared" si="93"/>
        <v>数据有误</v>
      </c>
      <c r="M1170" s="60" t="str">
        <f t="shared" si="90"/>
        <v>请检查身份证输入</v>
      </c>
      <c r="N1170" s="60" t="str">
        <f t="shared" si="91"/>
        <v>不合格</v>
      </c>
      <c r="O1170" s="60" t="str">
        <f t="shared" si="92"/>
        <v>无误</v>
      </c>
      <c r="P1170" s="61" t="str">
        <f t="shared" si="94"/>
        <v>现有段位有误</v>
      </c>
    </row>
    <row r="1171" ht="18.75" spans="1:16">
      <c r="A1171" s="27">
        <v>1168</v>
      </c>
      <c r="B1171" s="83"/>
      <c r="C1171" s="62"/>
      <c r="D1171" s="62"/>
      <c r="E1171" s="71"/>
      <c r="F1171" s="30"/>
      <c r="G1171" s="30"/>
      <c r="H1171" s="30"/>
      <c r="I1171" s="62"/>
      <c r="J1171" s="62"/>
      <c r="K1171" s="62"/>
      <c r="L1171" s="59" t="str">
        <f t="shared" si="93"/>
        <v>数据有误</v>
      </c>
      <c r="M1171" s="60" t="str">
        <f t="shared" si="90"/>
        <v>请检查身份证输入</v>
      </c>
      <c r="N1171" s="60" t="str">
        <f t="shared" si="91"/>
        <v>不合格</v>
      </c>
      <c r="O1171" s="60" t="str">
        <f t="shared" si="92"/>
        <v>无误</v>
      </c>
      <c r="P1171" s="61" t="str">
        <f t="shared" si="94"/>
        <v>现有段位有误</v>
      </c>
    </row>
    <row r="1172" ht="18.75" spans="1:16">
      <c r="A1172" s="27">
        <v>1169</v>
      </c>
      <c r="B1172" s="83"/>
      <c r="C1172" s="62"/>
      <c r="D1172" s="62"/>
      <c r="E1172" s="71"/>
      <c r="F1172" s="30"/>
      <c r="G1172" s="30"/>
      <c r="H1172" s="30"/>
      <c r="I1172" s="62"/>
      <c r="J1172" s="62"/>
      <c r="K1172" s="62"/>
      <c r="L1172" s="59" t="str">
        <f t="shared" si="93"/>
        <v>数据有误</v>
      </c>
      <c r="M1172" s="60" t="str">
        <f t="shared" si="90"/>
        <v>请检查身份证输入</v>
      </c>
      <c r="N1172" s="60" t="str">
        <f t="shared" si="91"/>
        <v>不合格</v>
      </c>
      <c r="O1172" s="60" t="str">
        <f t="shared" si="92"/>
        <v>无误</v>
      </c>
      <c r="P1172" s="61" t="str">
        <f t="shared" si="94"/>
        <v>现有段位有误</v>
      </c>
    </row>
    <row r="1173" ht="18.75" spans="1:16">
      <c r="A1173" s="27">
        <v>1170</v>
      </c>
      <c r="B1173" s="83"/>
      <c r="C1173" s="62"/>
      <c r="D1173" s="62"/>
      <c r="E1173" s="71"/>
      <c r="F1173" s="30"/>
      <c r="G1173" s="30"/>
      <c r="H1173" s="30"/>
      <c r="I1173" s="62"/>
      <c r="J1173" s="62"/>
      <c r="K1173" s="62"/>
      <c r="L1173" s="59" t="str">
        <f t="shared" si="93"/>
        <v>数据有误</v>
      </c>
      <c r="M1173" s="60" t="str">
        <f t="shared" si="90"/>
        <v>请检查身份证输入</v>
      </c>
      <c r="N1173" s="60" t="str">
        <f t="shared" si="91"/>
        <v>不合格</v>
      </c>
      <c r="O1173" s="60" t="str">
        <f t="shared" si="92"/>
        <v>无误</v>
      </c>
      <c r="P1173" s="61" t="str">
        <f t="shared" si="94"/>
        <v>现有段位有误</v>
      </c>
    </row>
    <row r="1174" ht="18.75" spans="1:16">
      <c r="A1174" s="27">
        <v>1171</v>
      </c>
      <c r="B1174" s="83"/>
      <c r="C1174" s="62"/>
      <c r="D1174" s="62"/>
      <c r="E1174" s="71"/>
      <c r="F1174" s="30"/>
      <c r="G1174" s="30"/>
      <c r="H1174" s="30"/>
      <c r="I1174" s="62"/>
      <c r="J1174" s="62"/>
      <c r="K1174" s="62"/>
      <c r="L1174" s="59" t="str">
        <f t="shared" si="93"/>
        <v>数据有误</v>
      </c>
      <c r="M1174" s="60" t="str">
        <f t="shared" si="90"/>
        <v>请检查身份证输入</v>
      </c>
      <c r="N1174" s="60" t="str">
        <f t="shared" si="91"/>
        <v>不合格</v>
      </c>
      <c r="O1174" s="60" t="str">
        <f t="shared" si="92"/>
        <v>无误</v>
      </c>
      <c r="P1174" s="61" t="str">
        <f t="shared" si="94"/>
        <v>现有段位有误</v>
      </c>
    </row>
    <row r="1175" ht="18.75" spans="1:16">
      <c r="A1175" s="27">
        <v>1172</v>
      </c>
      <c r="B1175" s="83"/>
      <c r="C1175" s="62"/>
      <c r="D1175" s="62"/>
      <c r="E1175" s="71"/>
      <c r="F1175" s="30"/>
      <c r="G1175" s="30"/>
      <c r="H1175" s="30"/>
      <c r="I1175" s="62"/>
      <c r="J1175" s="62"/>
      <c r="K1175" s="62"/>
      <c r="L1175" s="59" t="str">
        <f t="shared" si="93"/>
        <v>数据有误</v>
      </c>
      <c r="M1175" s="60" t="str">
        <f t="shared" si="90"/>
        <v>请检查身份证输入</v>
      </c>
      <c r="N1175" s="60" t="str">
        <f t="shared" si="91"/>
        <v>不合格</v>
      </c>
      <c r="O1175" s="60" t="str">
        <f t="shared" si="92"/>
        <v>无误</v>
      </c>
      <c r="P1175" s="61" t="str">
        <f t="shared" si="94"/>
        <v>现有段位有误</v>
      </c>
    </row>
    <row r="1176" ht="18.75" spans="1:16">
      <c r="A1176" s="27">
        <v>1173</v>
      </c>
      <c r="B1176" s="83"/>
      <c r="C1176" s="62"/>
      <c r="D1176" s="62"/>
      <c r="E1176" s="71"/>
      <c r="F1176" s="30"/>
      <c r="G1176" s="30"/>
      <c r="H1176" s="30"/>
      <c r="I1176" s="62"/>
      <c r="J1176" s="62"/>
      <c r="K1176" s="62"/>
      <c r="L1176" s="59" t="str">
        <f t="shared" si="93"/>
        <v>数据有误</v>
      </c>
      <c r="M1176" s="60" t="str">
        <f t="shared" si="90"/>
        <v>请检查身份证输入</v>
      </c>
      <c r="N1176" s="60" t="str">
        <f t="shared" si="91"/>
        <v>不合格</v>
      </c>
      <c r="O1176" s="60" t="str">
        <f t="shared" si="92"/>
        <v>无误</v>
      </c>
      <c r="P1176" s="61" t="str">
        <f t="shared" si="94"/>
        <v>现有段位有误</v>
      </c>
    </row>
    <row r="1177" ht="18.75" spans="1:16">
      <c r="A1177" s="27">
        <v>1174</v>
      </c>
      <c r="B1177" s="83"/>
      <c r="C1177" s="62"/>
      <c r="D1177" s="62"/>
      <c r="E1177" s="71"/>
      <c r="F1177" s="30"/>
      <c r="G1177" s="30"/>
      <c r="H1177" s="30"/>
      <c r="I1177" s="62"/>
      <c r="J1177" s="62"/>
      <c r="K1177" s="62"/>
      <c r="L1177" s="59" t="str">
        <f t="shared" si="93"/>
        <v>数据有误</v>
      </c>
      <c r="M1177" s="60" t="str">
        <f t="shared" si="90"/>
        <v>请检查身份证输入</v>
      </c>
      <c r="N1177" s="60" t="str">
        <f t="shared" si="91"/>
        <v>不合格</v>
      </c>
      <c r="O1177" s="60" t="str">
        <f t="shared" si="92"/>
        <v>无误</v>
      </c>
      <c r="P1177" s="61" t="str">
        <f t="shared" si="94"/>
        <v>现有段位有误</v>
      </c>
    </row>
    <row r="1178" ht="18.75" spans="1:16">
      <c r="A1178" s="27">
        <v>1175</v>
      </c>
      <c r="B1178" s="83"/>
      <c r="C1178" s="62"/>
      <c r="D1178" s="62"/>
      <c r="E1178" s="71"/>
      <c r="F1178" s="30"/>
      <c r="G1178" s="30"/>
      <c r="H1178" s="30"/>
      <c r="I1178" s="62"/>
      <c r="J1178" s="62"/>
      <c r="K1178" s="62"/>
      <c r="L1178" s="59" t="str">
        <f t="shared" si="93"/>
        <v>数据有误</v>
      </c>
      <c r="M1178" s="60" t="str">
        <f t="shared" si="90"/>
        <v>请检查身份证输入</v>
      </c>
      <c r="N1178" s="60" t="str">
        <f t="shared" si="91"/>
        <v>不合格</v>
      </c>
      <c r="O1178" s="60" t="str">
        <f t="shared" si="92"/>
        <v>无误</v>
      </c>
      <c r="P1178" s="61" t="str">
        <f t="shared" si="94"/>
        <v>现有段位有误</v>
      </c>
    </row>
    <row r="1179" ht="18.75" spans="1:16">
      <c r="A1179" s="27">
        <v>1176</v>
      </c>
      <c r="B1179" s="83"/>
      <c r="C1179" s="62"/>
      <c r="D1179" s="62"/>
      <c r="E1179" s="71"/>
      <c r="F1179" s="30"/>
      <c r="G1179" s="30"/>
      <c r="H1179" s="30"/>
      <c r="I1179" s="62"/>
      <c r="J1179" s="62"/>
      <c r="K1179" s="62"/>
      <c r="L1179" s="59" t="str">
        <f t="shared" si="93"/>
        <v>数据有误</v>
      </c>
      <c r="M1179" s="60" t="str">
        <f t="shared" si="90"/>
        <v>请检查身份证输入</v>
      </c>
      <c r="N1179" s="60" t="str">
        <f t="shared" si="91"/>
        <v>不合格</v>
      </c>
      <c r="O1179" s="60" t="str">
        <f t="shared" si="92"/>
        <v>无误</v>
      </c>
      <c r="P1179" s="61" t="str">
        <f t="shared" si="94"/>
        <v>现有段位有误</v>
      </c>
    </row>
    <row r="1180" ht="18.75" spans="1:16">
      <c r="A1180" s="27">
        <v>1177</v>
      </c>
      <c r="B1180" s="83"/>
      <c r="C1180" s="62"/>
      <c r="D1180" s="62"/>
      <c r="E1180" s="71"/>
      <c r="F1180" s="30"/>
      <c r="G1180" s="30"/>
      <c r="H1180" s="30"/>
      <c r="I1180" s="62"/>
      <c r="J1180" s="62"/>
      <c r="K1180" s="62"/>
      <c r="L1180" s="59" t="str">
        <f t="shared" si="93"/>
        <v>数据有误</v>
      </c>
      <c r="M1180" s="60" t="str">
        <f t="shared" si="90"/>
        <v>请检查身份证输入</v>
      </c>
      <c r="N1180" s="60" t="str">
        <f t="shared" si="91"/>
        <v>不合格</v>
      </c>
      <c r="O1180" s="60" t="str">
        <f t="shared" si="92"/>
        <v>无误</v>
      </c>
      <c r="P1180" s="61" t="str">
        <f t="shared" si="94"/>
        <v>现有段位有误</v>
      </c>
    </row>
    <row r="1181" ht="18.75" spans="1:16">
      <c r="A1181" s="27">
        <v>1178</v>
      </c>
      <c r="B1181" s="83"/>
      <c r="C1181" s="62"/>
      <c r="D1181" s="62"/>
      <c r="E1181" s="71"/>
      <c r="F1181" s="30"/>
      <c r="G1181" s="30"/>
      <c r="H1181" s="30"/>
      <c r="I1181" s="62"/>
      <c r="J1181" s="62"/>
      <c r="K1181" s="62"/>
      <c r="L1181" s="59" t="str">
        <f t="shared" si="93"/>
        <v>数据有误</v>
      </c>
      <c r="M1181" s="60" t="str">
        <f t="shared" si="90"/>
        <v>请检查身份证输入</v>
      </c>
      <c r="N1181" s="60" t="str">
        <f t="shared" si="91"/>
        <v>不合格</v>
      </c>
      <c r="O1181" s="60" t="str">
        <f t="shared" si="92"/>
        <v>无误</v>
      </c>
      <c r="P1181" s="61" t="str">
        <f t="shared" si="94"/>
        <v>现有段位有误</v>
      </c>
    </row>
    <row r="1182" ht="18.75" spans="1:16">
      <c r="A1182" s="27">
        <v>1179</v>
      </c>
      <c r="B1182" s="83"/>
      <c r="C1182" s="62"/>
      <c r="D1182" s="62"/>
      <c r="E1182" s="71"/>
      <c r="F1182" s="30"/>
      <c r="G1182" s="30"/>
      <c r="H1182" s="30"/>
      <c r="I1182" s="62"/>
      <c r="J1182" s="62"/>
      <c r="K1182" s="62"/>
      <c r="L1182" s="59" t="str">
        <f t="shared" si="93"/>
        <v>数据有误</v>
      </c>
      <c r="M1182" s="60" t="str">
        <f t="shared" si="90"/>
        <v>请检查身份证输入</v>
      </c>
      <c r="N1182" s="60" t="str">
        <f t="shared" si="91"/>
        <v>不合格</v>
      </c>
      <c r="O1182" s="60" t="str">
        <f t="shared" si="92"/>
        <v>无误</v>
      </c>
      <c r="P1182" s="61" t="str">
        <f t="shared" si="94"/>
        <v>现有段位有误</v>
      </c>
    </row>
    <row r="1183" ht="18.75" spans="1:16">
      <c r="A1183" s="27">
        <v>1180</v>
      </c>
      <c r="B1183" s="83"/>
      <c r="C1183" s="62"/>
      <c r="D1183" s="62"/>
      <c r="E1183" s="71"/>
      <c r="F1183" s="30"/>
      <c r="G1183" s="30"/>
      <c r="H1183" s="30"/>
      <c r="I1183" s="62"/>
      <c r="J1183" s="62"/>
      <c r="K1183" s="62"/>
      <c r="L1183" s="59" t="str">
        <f t="shared" si="93"/>
        <v>数据有误</v>
      </c>
      <c r="M1183" s="60" t="str">
        <f t="shared" si="90"/>
        <v>请检查身份证输入</v>
      </c>
      <c r="N1183" s="60" t="str">
        <f t="shared" si="91"/>
        <v>不合格</v>
      </c>
      <c r="O1183" s="60" t="str">
        <f t="shared" si="92"/>
        <v>无误</v>
      </c>
      <c r="P1183" s="61" t="str">
        <f t="shared" si="94"/>
        <v>现有段位有误</v>
      </c>
    </row>
    <row r="1184" ht="18.75" spans="1:16">
      <c r="A1184" s="27">
        <v>1181</v>
      </c>
      <c r="B1184" s="83"/>
      <c r="C1184" s="62"/>
      <c r="D1184" s="62"/>
      <c r="E1184" s="71"/>
      <c r="F1184" s="30"/>
      <c r="G1184" s="30"/>
      <c r="H1184" s="30"/>
      <c r="I1184" s="62"/>
      <c r="J1184" s="62"/>
      <c r="K1184" s="62"/>
      <c r="L1184" s="59" t="str">
        <f t="shared" si="93"/>
        <v>数据有误</v>
      </c>
      <c r="M1184" s="60" t="str">
        <f t="shared" si="90"/>
        <v>请检查身份证输入</v>
      </c>
      <c r="N1184" s="60" t="str">
        <f t="shared" si="91"/>
        <v>不合格</v>
      </c>
      <c r="O1184" s="60" t="str">
        <f t="shared" si="92"/>
        <v>无误</v>
      </c>
      <c r="P1184" s="61" t="str">
        <f t="shared" si="94"/>
        <v>现有段位有误</v>
      </c>
    </row>
    <row r="1185" ht="18.75" spans="1:16">
      <c r="A1185" s="27">
        <v>1182</v>
      </c>
      <c r="B1185" s="83"/>
      <c r="C1185" s="62"/>
      <c r="D1185" s="62"/>
      <c r="E1185" s="71"/>
      <c r="F1185" s="30"/>
      <c r="G1185" s="30"/>
      <c r="H1185" s="30"/>
      <c r="I1185" s="62"/>
      <c r="J1185" s="62"/>
      <c r="K1185" s="62"/>
      <c r="L1185" s="59" t="str">
        <f t="shared" si="93"/>
        <v>数据有误</v>
      </c>
      <c r="M1185" s="60" t="str">
        <f t="shared" si="90"/>
        <v>请检查身份证输入</v>
      </c>
      <c r="N1185" s="60" t="str">
        <f t="shared" si="91"/>
        <v>不合格</v>
      </c>
      <c r="O1185" s="60" t="str">
        <f t="shared" si="92"/>
        <v>无误</v>
      </c>
      <c r="P1185" s="61" t="str">
        <f t="shared" si="94"/>
        <v>现有段位有误</v>
      </c>
    </row>
    <row r="1186" ht="18.75" spans="1:16">
      <c r="A1186" s="27">
        <v>1183</v>
      </c>
      <c r="B1186" s="83"/>
      <c r="C1186" s="62"/>
      <c r="D1186" s="62"/>
      <c r="E1186" s="71"/>
      <c r="F1186" s="30"/>
      <c r="G1186" s="30"/>
      <c r="H1186" s="30"/>
      <c r="I1186" s="62"/>
      <c r="J1186" s="62"/>
      <c r="K1186" s="62"/>
      <c r="L1186" s="59" t="str">
        <f t="shared" si="93"/>
        <v>数据有误</v>
      </c>
      <c r="M1186" s="60" t="str">
        <f t="shared" si="90"/>
        <v>请检查身份证输入</v>
      </c>
      <c r="N1186" s="60" t="str">
        <f t="shared" si="91"/>
        <v>不合格</v>
      </c>
      <c r="O1186" s="60" t="str">
        <f t="shared" si="92"/>
        <v>无误</v>
      </c>
      <c r="P1186" s="61" t="str">
        <f t="shared" si="94"/>
        <v>现有段位有误</v>
      </c>
    </row>
    <row r="1187" ht="18.75" spans="1:16">
      <c r="A1187" s="27">
        <v>1184</v>
      </c>
      <c r="B1187" s="83"/>
      <c r="C1187" s="62"/>
      <c r="D1187" s="62"/>
      <c r="E1187" s="71"/>
      <c r="F1187" s="30"/>
      <c r="G1187" s="30"/>
      <c r="H1187" s="30"/>
      <c r="I1187" s="62"/>
      <c r="J1187" s="62"/>
      <c r="K1187" s="62"/>
      <c r="L1187" s="59" t="str">
        <f t="shared" si="93"/>
        <v>数据有误</v>
      </c>
      <c r="M1187" s="60" t="str">
        <f t="shared" si="90"/>
        <v>请检查身份证输入</v>
      </c>
      <c r="N1187" s="60" t="str">
        <f t="shared" si="91"/>
        <v>不合格</v>
      </c>
      <c r="O1187" s="60" t="str">
        <f t="shared" si="92"/>
        <v>无误</v>
      </c>
      <c r="P1187" s="61" t="str">
        <f t="shared" si="94"/>
        <v>现有段位有误</v>
      </c>
    </row>
    <row r="1188" ht="18.75" spans="1:16">
      <c r="A1188" s="27">
        <v>1185</v>
      </c>
      <c r="B1188" s="83"/>
      <c r="C1188" s="62"/>
      <c r="D1188" s="62"/>
      <c r="E1188" s="71"/>
      <c r="F1188" s="30"/>
      <c r="G1188" s="30"/>
      <c r="H1188" s="30"/>
      <c r="I1188" s="62"/>
      <c r="J1188" s="62"/>
      <c r="K1188" s="62"/>
      <c r="L1188" s="59" t="str">
        <f t="shared" si="93"/>
        <v>数据有误</v>
      </c>
      <c r="M1188" s="60" t="str">
        <f t="shared" si="90"/>
        <v>请检查身份证输入</v>
      </c>
      <c r="N1188" s="60" t="str">
        <f t="shared" si="91"/>
        <v>不合格</v>
      </c>
      <c r="O1188" s="60" t="str">
        <f t="shared" si="92"/>
        <v>无误</v>
      </c>
      <c r="P1188" s="61" t="str">
        <f t="shared" si="94"/>
        <v>现有段位有误</v>
      </c>
    </row>
    <row r="1189" ht="18.75" spans="1:16">
      <c r="A1189" s="27">
        <v>1186</v>
      </c>
      <c r="B1189" s="83"/>
      <c r="C1189" s="62"/>
      <c r="D1189" s="62"/>
      <c r="E1189" s="71"/>
      <c r="F1189" s="30"/>
      <c r="G1189" s="30"/>
      <c r="H1189" s="30"/>
      <c r="I1189" s="62"/>
      <c r="J1189" s="62"/>
      <c r="K1189" s="62"/>
      <c r="L1189" s="59" t="str">
        <f t="shared" si="93"/>
        <v>数据有误</v>
      </c>
      <c r="M1189" s="60" t="str">
        <f t="shared" si="90"/>
        <v>请检查身份证输入</v>
      </c>
      <c r="N1189" s="60" t="str">
        <f t="shared" si="91"/>
        <v>不合格</v>
      </c>
      <c r="O1189" s="60" t="str">
        <f t="shared" si="92"/>
        <v>无误</v>
      </c>
      <c r="P1189" s="61" t="str">
        <f t="shared" si="94"/>
        <v>现有段位有误</v>
      </c>
    </row>
    <row r="1190" ht="18.75" spans="1:16">
      <c r="A1190" s="27">
        <v>1187</v>
      </c>
      <c r="B1190" s="83"/>
      <c r="C1190" s="62"/>
      <c r="D1190" s="62"/>
      <c r="E1190" s="71"/>
      <c r="F1190" s="30"/>
      <c r="G1190" s="30"/>
      <c r="H1190" s="30"/>
      <c r="I1190" s="62"/>
      <c r="J1190" s="62"/>
      <c r="K1190" s="62"/>
      <c r="L1190" s="59" t="str">
        <f t="shared" si="93"/>
        <v>数据有误</v>
      </c>
      <c r="M1190" s="60" t="str">
        <f t="shared" si="90"/>
        <v>请检查身份证输入</v>
      </c>
      <c r="N1190" s="60" t="str">
        <f t="shared" si="91"/>
        <v>不合格</v>
      </c>
      <c r="O1190" s="60" t="str">
        <f t="shared" si="92"/>
        <v>无误</v>
      </c>
      <c r="P1190" s="61" t="str">
        <f t="shared" si="94"/>
        <v>现有段位有误</v>
      </c>
    </row>
    <row r="1191" ht="18.75" spans="1:16">
      <c r="A1191" s="27">
        <v>1188</v>
      </c>
      <c r="B1191" s="83"/>
      <c r="C1191" s="62"/>
      <c r="D1191" s="62"/>
      <c r="E1191" s="71"/>
      <c r="F1191" s="30"/>
      <c r="G1191" s="30"/>
      <c r="H1191" s="30"/>
      <c r="I1191" s="62"/>
      <c r="J1191" s="62"/>
      <c r="K1191" s="62"/>
      <c r="L1191" s="59" t="str">
        <f t="shared" si="93"/>
        <v>数据有误</v>
      </c>
      <c r="M1191" s="60" t="str">
        <f t="shared" si="90"/>
        <v>请检查身份证输入</v>
      </c>
      <c r="N1191" s="60" t="str">
        <f t="shared" si="91"/>
        <v>不合格</v>
      </c>
      <c r="O1191" s="60" t="str">
        <f t="shared" si="92"/>
        <v>无误</v>
      </c>
      <c r="P1191" s="61" t="str">
        <f t="shared" si="94"/>
        <v>现有段位有误</v>
      </c>
    </row>
    <row r="1192" ht="18.75" spans="1:16">
      <c r="A1192" s="27">
        <v>1189</v>
      </c>
      <c r="B1192" s="83"/>
      <c r="C1192" s="62"/>
      <c r="D1192" s="62"/>
      <c r="E1192" s="71"/>
      <c r="F1192" s="30"/>
      <c r="G1192" s="30"/>
      <c r="H1192" s="30"/>
      <c r="I1192" s="62"/>
      <c r="J1192" s="62"/>
      <c r="K1192" s="62"/>
      <c r="L1192" s="59" t="str">
        <f t="shared" si="93"/>
        <v>数据有误</v>
      </c>
      <c r="M1192" s="60" t="str">
        <f t="shared" si="90"/>
        <v>请检查身份证输入</v>
      </c>
      <c r="N1192" s="60" t="str">
        <f t="shared" si="91"/>
        <v>不合格</v>
      </c>
      <c r="O1192" s="60" t="str">
        <f t="shared" si="92"/>
        <v>无误</v>
      </c>
      <c r="P1192" s="61" t="str">
        <f t="shared" si="94"/>
        <v>现有段位有误</v>
      </c>
    </row>
    <row r="1193" ht="18.75" spans="1:16">
      <c r="A1193" s="27">
        <v>1190</v>
      </c>
      <c r="B1193" s="83"/>
      <c r="C1193" s="62"/>
      <c r="D1193" s="62"/>
      <c r="E1193" s="71"/>
      <c r="F1193" s="30"/>
      <c r="G1193" s="30"/>
      <c r="H1193" s="30"/>
      <c r="I1193" s="62"/>
      <c r="J1193" s="62"/>
      <c r="K1193" s="62"/>
      <c r="L1193" s="59" t="str">
        <f t="shared" si="93"/>
        <v>数据有误</v>
      </c>
      <c r="M1193" s="60" t="str">
        <f t="shared" ref="M1193:M1256" si="95">IFERROR(IF(ISODD(MID(E1193,17,1)),"男","女"),"请检查身份证输入")</f>
        <v>请检查身份证输入</v>
      </c>
      <c r="N1193" s="60" t="str">
        <f t="shared" ref="N1193:N1256" si="96">IF(M1193=C1193,"合格","不合格")</f>
        <v>不合格</v>
      </c>
      <c r="O1193" s="60" t="str">
        <f t="shared" ref="O1193:O1256" si="97">IF(MID(E1193,16,3)="000","有误","无误")</f>
        <v>无误</v>
      </c>
      <c r="P1193" s="61" t="str">
        <f t="shared" si="94"/>
        <v>现有段位有误</v>
      </c>
    </row>
    <row r="1194" ht="18.75" spans="1:16">
      <c r="A1194" s="27">
        <v>1191</v>
      </c>
      <c r="B1194" s="83"/>
      <c r="C1194" s="62"/>
      <c r="D1194" s="62"/>
      <c r="E1194" s="71"/>
      <c r="F1194" s="30"/>
      <c r="G1194" s="30"/>
      <c r="H1194" s="30"/>
      <c r="I1194" s="62"/>
      <c r="J1194" s="62"/>
      <c r="K1194" s="62"/>
      <c r="L1194" s="59" t="str">
        <f t="shared" si="93"/>
        <v>数据有误</v>
      </c>
      <c r="M1194" s="60" t="str">
        <f t="shared" si="95"/>
        <v>请检查身份证输入</v>
      </c>
      <c r="N1194" s="60" t="str">
        <f t="shared" si="96"/>
        <v>不合格</v>
      </c>
      <c r="O1194" s="60" t="str">
        <f t="shared" si="97"/>
        <v>无误</v>
      </c>
      <c r="P1194" s="61" t="str">
        <f t="shared" si="94"/>
        <v>现有段位有误</v>
      </c>
    </row>
    <row r="1195" ht="18.75" spans="1:16">
      <c r="A1195" s="27">
        <v>1192</v>
      </c>
      <c r="B1195" s="83"/>
      <c r="C1195" s="62"/>
      <c r="D1195" s="62"/>
      <c r="E1195" s="71"/>
      <c r="F1195" s="30"/>
      <c r="G1195" s="30"/>
      <c r="H1195" s="30"/>
      <c r="I1195" s="62"/>
      <c r="J1195" s="62"/>
      <c r="K1195" s="62"/>
      <c r="L1195" s="59" t="str">
        <f t="shared" si="93"/>
        <v>数据有误</v>
      </c>
      <c r="M1195" s="60" t="str">
        <f t="shared" si="95"/>
        <v>请检查身份证输入</v>
      </c>
      <c r="N1195" s="60" t="str">
        <f t="shared" si="96"/>
        <v>不合格</v>
      </c>
      <c r="O1195" s="60" t="str">
        <f t="shared" si="97"/>
        <v>无误</v>
      </c>
      <c r="P1195" s="61" t="str">
        <f t="shared" si="94"/>
        <v>现有段位有误</v>
      </c>
    </row>
    <row r="1196" ht="18.75" spans="1:16">
      <c r="A1196" s="27">
        <v>1193</v>
      </c>
      <c r="B1196" s="83"/>
      <c r="C1196" s="62"/>
      <c r="D1196" s="62"/>
      <c r="E1196" s="71"/>
      <c r="F1196" s="30"/>
      <c r="G1196" s="30"/>
      <c r="H1196" s="30"/>
      <c r="I1196" s="62"/>
      <c r="J1196" s="62"/>
      <c r="K1196" s="62"/>
      <c r="L1196" s="59" t="str">
        <f t="shared" si="93"/>
        <v>数据有误</v>
      </c>
      <c r="M1196" s="60" t="str">
        <f t="shared" si="95"/>
        <v>请检查身份证输入</v>
      </c>
      <c r="N1196" s="60" t="str">
        <f t="shared" si="96"/>
        <v>不合格</v>
      </c>
      <c r="O1196" s="60" t="str">
        <f t="shared" si="97"/>
        <v>无误</v>
      </c>
      <c r="P1196" s="61" t="str">
        <f t="shared" si="94"/>
        <v>现有段位有误</v>
      </c>
    </row>
    <row r="1197" ht="18.75" spans="1:16">
      <c r="A1197" s="27">
        <v>1194</v>
      </c>
      <c r="B1197" s="83"/>
      <c r="C1197" s="62"/>
      <c r="D1197" s="62"/>
      <c r="E1197" s="71"/>
      <c r="F1197" s="30"/>
      <c r="G1197" s="30"/>
      <c r="H1197" s="30"/>
      <c r="I1197" s="62"/>
      <c r="J1197" s="62"/>
      <c r="K1197" s="62"/>
      <c r="L1197" s="59" t="str">
        <f t="shared" si="93"/>
        <v>数据有误</v>
      </c>
      <c r="M1197" s="60" t="str">
        <f t="shared" si="95"/>
        <v>请检查身份证输入</v>
      </c>
      <c r="N1197" s="60" t="str">
        <f t="shared" si="96"/>
        <v>不合格</v>
      </c>
      <c r="O1197" s="60" t="str">
        <f t="shared" si="97"/>
        <v>无误</v>
      </c>
      <c r="P1197" s="61" t="str">
        <f t="shared" si="94"/>
        <v>现有段位有误</v>
      </c>
    </row>
    <row r="1198" ht="18.75" spans="1:16">
      <c r="A1198" s="27">
        <v>1195</v>
      </c>
      <c r="B1198" s="83"/>
      <c r="C1198" s="62"/>
      <c r="D1198" s="62"/>
      <c r="E1198" s="71"/>
      <c r="F1198" s="30"/>
      <c r="G1198" s="30"/>
      <c r="H1198" s="30"/>
      <c r="I1198" s="62"/>
      <c r="J1198" s="62"/>
      <c r="K1198" s="62"/>
      <c r="L1198" s="59" t="str">
        <f t="shared" si="93"/>
        <v>数据有误</v>
      </c>
      <c r="M1198" s="60" t="str">
        <f t="shared" si="95"/>
        <v>请检查身份证输入</v>
      </c>
      <c r="N1198" s="60" t="str">
        <f t="shared" si="96"/>
        <v>不合格</v>
      </c>
      <c r="O1198" s="60" t="str">
        <f t="shared" si="97"/>
        <v>无误</v>
      </c>
      <c r="P1198" s="61" t="str">
        <f t="shared" si="94"/>
        <v>现有段位有误</v>
      </c>
    </row>
    <row r="1199" ht="18.75" spans="1:16">
      <c r="A1199" s="27">
        <v>1196</v>
      </c>
      <c r="B1199" s="83"/>
      <c r="C1199" s="62"/>
      <c r="D1199" s="62"/>
      <c r="E1199" s="71"/>
      <c r="F1199" s="30"/>
      <c r="G1199" s="30"/>
      <c r="H1199" s="30"/>
      <c r="I1199" s="62"/>
      <c r="J1199" s="62"/>
      <c r="K1199" s="62"/>
      <c r="L1199" s="59" t="str">
        <f t="shared" si="93"/>
        <v>数据有误</v>
      </c>
      <c r="M1199" s="60" t="str">
        <f t="shared" si="95"/>
        <v>请检查身份证输入</v>
      </c>
      <c r="N1199" s="60" t="str">
        <f t="shared" si="96"/>
        <v>不合格</v>
      </c>
      <c r="O1199" s="60" t="str">
        <f t="shared" si="97"/>
        <v>无误</v>
      </c>
      <c r="P1199" s="61" t="str">
        <f t="shared" si="94"/>
        <v>现有段位有误</v>
      </c>
    </row>
    <row r="1200" ht="18.75" spans="1:16">
      <c r="A1200" s="27">
        <v>1197</v>
      </c>
      <c r="B1200" s="83"/>
      <c r="C1200" s="62"/>
      <c r="D1200" s="62"/>
      <c r="E1200" s="71"/>
      <c r="F1200" s="30"/>
      <c r="G1200" s="30"/>
      <c r="H1200" s="30"/>
      <c r="I1200" s="62"/>
      <c r="J1200" s="62"/>
      <c r="K1200" s="62"/>
      <c r="L1200" s="59" t="str">
        <f t="shared" si="93"/>
        <v>数据有误</v>
      </c>
      <c r="M1200" s="60" t="str">
        <f t="shared" si="95"/>
        <v>请检查身份证输入</v>
      </c>
      <c r="N1200" s="60" t="str">
        <f t="shared" si="96"/>
        <v>不合格</v>
      </c>
      <c r="O1200" s="60" t="str">
        <f t="shared" si="97"/>
        <v>无误</v>
      </c>
      <c r="P1200" s="61" t="str">
        <f t="shared" si="94"/>
        <v>现有段位有误</v>
      </c>
    </row>
    <row r="1201" ht="18.75" spans="1:16">
      <c r="A1201" s="27">
        <v>1198</v>
      </c>
      <c r="B1201" s="83"/>
      <c r="C1201" s="62"/>
      <c r="D1201" s="62"/>
      <c r="E1201" s="71"/>
      <c r="F1201" s="30"/>
      <c r="G1201" s="30"/>
      <c r="H1201" s="30"/>
      <c r="I1201" s="62"/>
      <c r="J1201" s="62"/>
      <c r="K1201" s="62"/>
      <c r="L1201" s="59" t="str">
        <f t="shared" si="93"/>
        <v>数据有误</v>
      </c>
      <c r="M1201" s="60" t="str">
        <f t="shared" si="95"/>
        <v>请检查身份证输入</v>
      </c>
      <c r="N1201" s="60" t="str">
        <f t="shared" si="96"/>
        <v>不合格</v>
      </c>
      <c r="O1201" s="60" t="str">
        <f t="shared" si="97"/>
        <v>无误</v>
      </c>
      <c r="P1201" s="61" t="str">
        <f t="shared" si="94"/>
        <v>现有段位有误</v>
      </c>
    </row>
    <row r="1202" ht="18.75" spans="1:16">
      <c r="A1202" s="27">
        <v>1199</v>
      </c>
      <c r="B1202" s="83"/>
      <c r="C1202" s="62"/>
      <c r="D1202" s="62"/>
      <c r="E1202" s="71"/>
      <c r="F1202" s="30"/>
      <c r="G1202" s="30"/>
      <c r="H1202" s="30"/>
      <c r="I1202" s="62"/>
      <c r="J1202" s="62"/>
      <c r="K1202" s="62"/>
      <c r="L1202" s="59" t="str">
        <f t="shared" si="93"/>
        <v>数据有误</v>
      </c>
      <c r="M1202" s="60" t="str">
        <f t="shared" si="95"/>
        <v>请检查身份证输入</v>
      </c>
      <c r="N1202" s="60" t="str">
        <f t="shared" si="96"/>
        <v>不合格</v>
      </c>
      <c r="O1202" s="60" t="str">
        <f t="shared" si="97"/>
        <v>无误</v>
      </c>
      <c r="P1202" s="61" t="str">
        <f t="shared" si="94"/>
        <v>现有段位有误</v>
      </c>
    </row>
    <row r="1203" ht="18.75" spans="1:16">
      <c r="A1203" s="27">
        <v>1200</v>
      </c>
      <c r="B1203" s="83"/>
      <c r="C1203" s="62"/>
      <c r="D1203" s="62"/>
      <c r="E1203" s="71"/>
      <c r="F1203" s="30"/>
      <c r="G1203" s="30"/>
      <c r="H1203" s="30"/>
      <c r="I1203" s="62"/>
      <c r="J1203" s="62"/>
      <c r="K1203" s="62"/>
      <c r="L1203" s="59" t="str">
        <f t="shared" si="93"/>
        <v>数据有误</v>
      </c>
      <c r="M1203" s="60" t="str">
        <f t="shared" si="95"/>
        <v>请检查身份证输入</v>
      </c>
      <c r="N1203" s="60" t="str">
        <f t="shared" si="96"/>
        <v>不合格</v>
      </c>
      <c r="O1203" s="60" t="str">
        <f t="shared" si="97"/>
        <v>无误</v>
      </c>
      <c r="P1203" s="61" t="str">
        <f t="shared" si="94"/>
        <v>现有段位有误</v>
      </c>
    </row>
    <row r="1204" ht="18.75" spans="1:16">
      <c r="A1204" s="27">
        <v>1201</v>
      </c>
      <c r="B1204" s="83"/>
      <c r="C1204" s="62"/>
      <c r="D1204" s="62"/>
      <c r="E1204" s="71"/>
      <c r="F1204" s="30"/>
      <c r="G1204" s="30"/>
      <c r="H1204" s="30"/>
      <c r="I1204" s="62"/>
      <c r="J1204" s="62"/>
      <c r="K1204" s="62"/>
      <c r="L1204" s="59" t="str">
        <f t="shared" si="93"/>
        <v>数据有误</v>
      </c>
      <c r="M1204" s="60" t="str">
        <f t="shared" si="95"/>
        <v>请检查身份证输入</v>
      </c>
      <c r="N1204" s="60" t="str">
        <f t="shared" si="96"/>
        <v>不合格</v>
      </c>
      <c r="O1204" s="60" t="str">
        <f t="shared" si="97"/>
        <v>无误</v>
      </c>
      <c r="P1204" s="61" t="str">
        <f t="shared" si="94"/>
        <v>现有段位有误</v>
      </c>
    </row>
    <row r="1205" ht="18.75" spans="1:16">
      <c r="A1205" s="27">
        <v>1202</v>
      </c>
      <c r="B1205" s="83"/>
      <c r="C1205" s="62"/>
      <c r="D1205" s="62"/>
      <c r="E1205" s="71"/>
      <c r="F1205" s="30"/>
      <c r="G1205" s="30"/>
      <c r="H1205" s="30"/>
      <c r="I1205" s="62"/>
      <c r="J1205" s="62"/>
      <c r="K1205" s="62"/>
      <c r="L1205" s="59" t="str">
        <f t="shared" si="93"/>
        <v>数据有误</v>
      </c>
      <c r="M1205" s="60" t="str">
        <f t="shared" si="95"/>
        <v>请检查身份证输入</v>
      </c>
      <c r="N1205" s="60" t="str">
        <f t="shared" si="96"/>
        <v>不合格</v>
      </c>
      <c r="O1205" s="60" t="str">
        <f t="shared" si="97"/>
        <v>无误</v>
      </c>
      <c r="P1205" s="61" t="str">
        <f t="shared" si="94"/>
        <v>现有段位有误</v>
      </c>
    </row>
    <row r="1206" ht="18.75" spans="1:16">
      <c r="A1206" s="27">
        <v>1203</v>
      </c>
      <c r="B1206" s="83"/>
      <c r="C1206" s="62"/>
      <c r="D1206" s="62"/>
      <c r="E1206" s="71"/>
      <c r="F1206" s="30"/>
      <c r="G1206" s="30"/>
      <c r="H1206" s="30"/>
      <c r="I1206" s="62"/>
      <c r="J1206" s="62"/>
      <c r="K1206" s="62"/>
      <c r="L1206" s="59" t="str">
        <f t="shared" si="93"/>
        <v>数据有误</v>
      </c>
      <c r="M1206" s="60" t="str">
        <f t="shared" si="95"/>
        <v>请检查身份证输入</v>
      </c>
      <c r="N1206" s="60" t="str">
        <f t="shared" si="96"/>
        <v>不合格</v>
      </c>
      <c r="O1206" s="60" t="str">
        <f t="shared" si="97"/>
        <v>无误</v>
      </c>
      <c r="P1206" s="61" t="str">
        <f t="shared" si="94"/>
        <v>现有段位有误</v>
      </c>
    </row>
    <row r="1207" ht="18.75" spans="1:16">
      <c r="A1207" s="27">
        <v>1204</v>
      </c>
      <c r="B1207" s="83"/>
      <c r="C1207" s="62"/>
      <c r="D1207" s="62"/>
      <c r="E1207" s="71"/>
      <c r="F1207" s="30"/>
      <c r="G1207" s="30"/>
      <c r="H1207" s="30"/>
      <c r="I1207" s="62"/>
      <c r="J1207" s="62"/>
      <c r="K1207" s="62"/>
      <c r="L1207" s="59" t="str">
        <f t="shared" si="93"/>
        <v>数据有误</v>
      </c>
      <c r="M1207" s="60" t="str">
        <f t="shared" si="95"/>
        <v>请检查身份证输入</v>
      </c>
      <c r="N1207" s="60" t="str">
        <f t="shared" si="96"/>
        <v>不合格</v>
      </c>
      <c r="O1207" s="60" t="str">
        <f t="shared" si="97"/>
        <v>无误</v>
      </c>
      <c r="P1207" s="61" t="str">
        <f t="shared" si="94"/>
        <v>现有段位有误</v>
      </c>
    </row>
    <row r="1208" ht="18.75" spans="1:16">
      <c r="A1208" s="27">
        <v>1205</v>
      </c>
      <c r="B1208" s="83"/>
      <c r="C1208" s="62"/>
      <c r="D1208" s="62"/>
      <c r="E1208" s="71"/>
      <c r="F1208" s="30"/>
      <c r="G1208" s="30"/>
      <c r="H1208" s="30"/>
      <c r="I1208" s="62"/>
      <c r="J1208" s="62"/>
      <c r="K1208" s="62"/>
      <c r="L1208" s="59" t="str">
        <f t="shared" si="93"/>
        <v>数据有误</v>
      </c>
      <c r="M1208" s="60" t="str">
        <f t="shared" si="95"/>
        <v>请检查身份证输入</v>
      </c>
      <c r="N1208" s="60" t="str">
        <f t="shared" si="96"/>
        <v>不合格</v>
      </c>
      <c r="O1208" s="60" t="str">
        <f t="shared" si="97"/>
        <v>无误</v>
      </c>
      <c r="P1208" s="61" t="str">
        <f t="shared" si="94"/>
        <v>现有段位有误</v>
      </c>
    </row>
    <row r="1209" ht="18.75" spans="1:16">
      <c r="A1209" s="27">
        <v>1206</v>
      </c>
      <c r="B1209" s="83"/>
      <c r="C1209" s="62"/>
      <c r="D1209" s="62"/>
      <c r="E1209" s="71"/>
      <c r="F1209" s="30"/>
      <c r="G1209" s="30"/>
      <c r="H1209" s="30"/>
      <c r="I1209" s="62"/>
      <c r="J1209" s="62"/>
      <c r="K1209" s="62"/>
      <c r="L1209" s="59" t="str">
        <f t="shared" si="93"/>
        <v>数据有误</v>
      </c>
      <c r="M1209" s="60" t="str">
        <f t="shared" si="95"/>
        <v>请检查身份证输入</v>
      </c>
      <c r="N1209" s="60" t="str">
        <f t="shared" si="96"/>
        <v>不合格</v>
      </c>
      <c r="O1209" s="60" t="str">
        <f t="shared" si="97"/>
        <v>无误</v>
      </c>
      <c r="P1209" s="61" t="str">
        <f t="shared" si="94"/>
        <v>现有段位有误</v>
      </c>
    </row>
    <row r="1210" ht="18.75" spans="1:16">
      <c r="A1210" s="27">
        <v>1207</v>
      </c>
      <c r="B1210" s="83"/>
      <c r="C1210" s="62"/>
      <c r="D1210" s="62"/>
      <c r="E1210" s="71"/>
      <c r="F1210" s="30"/>
      <c r="G1210" s="30"/>
      <c r="H1210" s="30"/>
      <c r="I1210" s="62"/>
      <c r="J1210" s="62"/>
      <c r="K1210" s="62"/>
      <c r="L1210" s="59" t="str">
        <f t="shared" si="93"/>
        <v>数据有误</v>
      </c>
      <c r="M1210" s="60" t="str">
        <f t="shared" si="95"/>
        <v>请检查身份证输入</v>
      </c>
      <c r="N1210" s="60" t="str">
        <f t="shared" si="96"/>
        <v>不合格</v>
      </c>
      <c r="O1210" s="60" t="str">
        <f t="shared" si="97"/>
        <v>无误</v>
      </c>
      <c r="P1210" s="61" t="str">
        <f t="shared" si="94"/>
        <v>现有段位有误</v>
      </c>
    </row>
    <row r="1211" ht="18.75" spans="1:16">
      <c r="A1211" s="27">
        <v>1208</v>
      </c>
      <c r="B1211" s="83"/>
      <c r="C1211" s="62"/>
      <c r="D1211" s="62"/>
      <c r="E1211" s="71"/>
      <c r="F1211" s="30"/>
      <c r="G1211" s="30"/>
      <c r="H1211" s="30"/>
      <c r="I1211" s="62"/>
      <c r="J1211" s="62"/>
      <c r="K1211" s="62"/>
      <c r="L1211" s="59" t="str">
        <f t="shared" si="93"/>
        <v>数据有误</v>
      </c>
      <c r="M1211" s="60" t="str">
        <f t="shared" si="95"/>
        <v>请检查身份证输入</v>
      </c>
      <c r="N1211" s="60" t="str">
        <f t="shared" si="96"/>
        <v>不合格</v>
      </c>
      <c r="O1211" s="60" t="str">
        <f t="shared" si="97"/>
        <v>无误</v>
      </c>
      <c r="P1211" s="61" t="str">
        <f t="shared" si="94"/>
        <v>现有段位有误</v>
      </c>
    </row>
    <row r="1212" ht="18.75" spans="1:16">
      <c r="A1212" s="27">
        <v>1209</v>
      </c>
      <c r="B1212" s="83"/>
      <c r="C1212" s="62"/>
      <c r="D1212" s="62"/>
      <c r="E1212" s="71"/>
      <c r="F1212" s="30"/>
      <c r="G1212" s="30"/>
      <c r="H1212" s="30"/>
      <c r="I1212" s="62"/>
      <c r="J1212" s="62"/>
      <c r="K1212" s="62"/>
      <c r="L1212" s="59" t="str">
        <f t="shared" si="93"/>
        <v>数据有误</v>
      </c>
      <c r="M1212" s="60" t="str">
        <f t="shared" si="95"/>
        <v>请检查身份证输入</v>
      </c>
      <c r="N1212" s="60" t="str">
        <f t="shared" si="96"/>
        <v>不合格</v>
      </c>
      <c r="O1212" s="60" t="str">
        <f t="shared" si="97"/>
        <v>无误</v>
      </c>
      <c r="P1212" s="61" t="str">
        <f t="shared" si="94"/>
        <v>现有段位有误</v>
      </c>
    </row>
    <row r="1213" ht="18.75" spans="1:16">
      <c r="A1213" s="27">
        <v>1210</v>
      </c>
      <c r="B1213" s="83"/>
      <c r="C1213" s="62"/>
      <c r="D1213" s="62"/>
      <c r="E1213" s="71"/>
      <c r="F1213" s="30"/>
      <c r="G1213" s="30"/>
      <c r="H1213" s="30"/>
      <c r="I1213" s="62"/>
      <c r="J1213" s="62"/>
      <c r="K1213" s="62"/>
      <c r="L1213" s="59" t="str">
        <f t="shared" si="93"/>
        <v>数据有误</v>
      </c>
      <c r="M1213" s="60" t="str">
        <f t="shared" si="95"/>
        <v>请检查身份证输入</v>
      </c>
      <c r="N1213" s="60" t="str">
        <f t="shared" si="96"/>
        <v>不合格</v>
      </c>
      <c r="O1213" s="60" t="str">
        <f t="shared" si="97"/>
        <v>无误</v>
      </c>
      <c r="P1213" s="61" t="str">
        <f t="shared" si="94"/>
        <v>现有段位有误</v>
      </c>
    </row>
    <row r="1214" ht="18.75" spans="1:16">
      <c r="A1214" s="27">
        <v>1211</v>
      </c>
      <c r="B1214" s="83"/>
      <c r="C1214" s="62"/>
      <c r="D1214" s="62"/>
      <c r="E1214" s="71"/>
      <c r="F1214" s="30"/>
      <c r="G1214" s="30"/>
      <c r="H1214" s="30"/>
      <c r="I1214" s="62"/>
      <c r="J1214" s="62"/>
      <c r="K1214" s="62"/>
      <c r="L1214" s="59" t="str">
        <f t="shared" si="93"/>
        <v>数据有误</v>
      </c>
      <c r="M1214" s="60" t="str">
        <f t="shared" si="95"/>
        <v>请检查身份证输入</v>
      </c>
      <c r="N1214" s="60" t="str">
        <f t="shared" si="96"/>
        <v>不合格</v>
      </c>
      <c r="O1214" s="60" t="str">
        <f t="shared" si="97"/>
        <v>无误</v>
      </c>
      <c r="P1214" s="61" t="str">
        <f t="shared" si="94"/>
        <v>现有段位有误</v>
      </c>
    </row>
    <row r="1215" ht="18.75" spans="1:16">
      <c r="A1215" s="27">
        <v>1212</v>
      </c>
      <c r="B1215" s="83"/>
      <c r="C1215" s="62"/>
      <c r="D1215" s="62"/>
      <c r="E1215" s="71"/>
      <c r="F1215" s="30"/>
      <c r="G1215" s="30"/>
      <c r="H1215" s="30"/>
      <c r="I1215" s="62"/>
      <c r="J1215" s="62"/>
      <c r="K1215" s="62"/>
      <c r="L1215" s="59" t="str">
        <f t="shared" si="93"/>
        <v>数据有误</v>
      </c>
      <c r="M1215" s="60" t="str">
        <f t="shared" si="95"/>
        <v>请检查身份证输入</v>
      </c>
      <c r="N1215" s="60" t="str">
        <f t="shared" si="96"/>
        <v>不合格</v>
      </c>
      <c r="O1215" s="60" t="str">
        <f t="shared" si="97"/>
        <v>无误</v>
      </c>
      <c r="P1215" s="61" t="str">
        <f t="shared" si="94"/>
        <v>现有段位有误</v>
      </c>
    </row>
    <row r="1216" ht="18.75" spans="1:16">
      <c r="A1216" s="27">
        <v>1213</v>
      </c>
      <c r="B1216" s="83"/>
      <c r="C1216" s="62"/>
      <c r="D1216" s="62"/>
      <c r="E1216" s="71"/>
      <c r="F1216" s="30"/>
      <c r="G1216" s="30"/>
      <c r="H1216" s="30"/>
      <c r="I1216" s="62"/>
      <c r="J1216" s="62"/>
      <c r="K1216" s="62"/>
      <c r="L1216" s="59" t="str">
        <f t="shared" si="93"/>
        <v>数据有误</v>
      </c>
      <c r="M1216" s="60" t="str">
        <f t="shared" si="95"/>
        <v>请检查身份证输入</v>
      </c>
      <c r="N1216" s="60" t="str">
        <f t="shared" si="96"/>
        <v>不合格</v>
      </c>
      <c r="O1216" s="60" t="str">
        <f t="shared" si="97"/>
        <v>无误</v>
      </c>
      <c r="P1216" s="61" t="str">
        <f t="shared" si="94"/>
        <v>现有段位有误</v>
      </c>
    </row>
    <row r="1217" ht="18.75" spans="1:16">
      <c r="A1217" s="27">
        <v>1214</v>
      </c>
      <c r="B1217" s="83"/>
      <c r="C1217" s="62"/>
      <c r="D1217" s="62"/>
      <c r="E1217" s="71"/>
      <c r="F1217" s="30"/>
      <c r="G1217" s="30"/>
      <c r="H1217" s="30"/>
      <c r="I1217" s="62"/>
      <c r="J1217" s="62"/>
      <c r="K1217" s="62"/>
      <c r="L1217" s="59" t="str">
        <f t="shared" si="93"/>
        <v>数据有误</v>
      </c>
      <c r="M1217" s="60" t="str">
        <f t="shared" si="95"/>
        <v>请检查身份证输入</v>
      </c>
      <c r="N1217" s="60" t="str">
        <f t="shared" si="96"/>
        <v>不合格</v>
      </c>
      <c r="O1217" s="60" t="str">
        <f t="shared" si="97"/>
        <v>无误</v>
      </c>
      <c r="P1217" s="61" t="str">
        <f t="shared" si="94"/>
        <v>现有段位有误</v>
      </c>
    </row>
    <row r="1218" ht="18.75" spans="1:16">
      <c r="A1218" s="27">
        <v>1215</v>
      </c>
      <c r="B1218" s="83"/>
      <c r="C1218" s="62"/>
      <c r="D1218" s="62"/>
      <c r="E1218" s="71"/>
      <c r="F1218" s="30"/>
      <c r="G1218" s="30"/>
      <c r="H1218" s="30"/>
      <c r="I1218" s="62"/>
      <c r="J1218" s="62"/>
      <c r="K1218" s="62"/>
      <c r="L1218" s="59" t="str">
        <f t="shared" si="93"/>
        <v>数据有误</v>
      </c>
      <c r="M1218" s="60" t="str">
        <f t="shared" si="95"/>
        <v>请检查身份证输入</v>
      </c>
      <c r="N1218" s="60" t="str">
        <f t="shared" si="96"/>
        <v>不合格</v>
      </c>
      <c r="O1218" s="60" t="str">
        <f t="shared" si="97"/>
        <v>无误</v>
      </c>
      <c r="P1218" s="61" t="str">
        <f t="shared" si="94"/>
        <v>现有段位有误</v>
      </c>
    </row>
    <row r="1219" ht="18.75" spans="1:16">
      <c r="A1219" s="27">
        <v>1216</v>
      </c>
      <c r="B1219" s="83"/>
      <c r="C1219" s="62"/>
      <c r="D1219" s="62"/>
      <c r="E1219" s="71"/>
      <c r="F1219" s="30"/>
      <c r="G1219" s="30"/>
      <c r="H1219" s="30"/>
      <c r="I1219" s="62"/>
      <c r="J1219" s="62"/>
      <c r="K1219" s="62"/>
      <c r="L1219" s="59" t="str">
        <f t="shared" si="93"/>
        <v>数据有误</v>
      </c>
      <c r="M1219" s="60" t="str">
        <f t="shared" si="95"/>
        <v>请检查身份证输入</v>
      </c>
      <c r="N1219" s="60" t="str">
        <f t="shared" si="96"/>
        <v>不合格</v>
      </c>
      <c r="O1219" s="60" t="str">
        <f t="shared" si="97"/>
        <v>无误</v>
      </c>
      <c r="P1219" s="61" t="str">
        <f t="shared" si="94"/>
        <v>现有段位有误</v>
      </c>
    </row>
    <row r="1220" ht="18.75" spans="1:16">
      <c r="A1220" s="27">
        <v>1217</v>
      </c>
      <c r="B1220" s="83"/>
      <c r="C1220" s="62"/>
      <c r="D1220" s="62"/>
      <c r="E1220" s="71"/>
      <c r="F1220" s="30"/>
      <c r="G1220" s="30"/>
      <c r="H1220" s="30"/>
      <c r="I1220" s="62"/>
      <c r="J1220" s="62"/>
      <c r="K1220" s="62"/>
      <c r="L1220" s="59" t="str">
        <f t="shared" si="93"/>
        <v>数据有误</v>
      </c>
      <c r="M1220" s="60" t="str">
        <f t="shared" si="95"/>
        <v>请检查身份证输入</v>
      </c>
      <c r="N1220" s="60" t="str">
        <f t="shared" si="96"/>
        <v>不合格</v>
      </c>
      <c r="O1220" s="60" t="str">
        <f t="shared" si="97"/>
        <v>无误</v>
      </c>
      <c r="P1220" s="61" t="str">
        <f t="shared" si="94"/>
        <v>现有段位有误</v>
      </c>
    </row>
    <row r="1221" ht="18.75" spans="1:16">
      <c r="A1221" s="27">
        <v>1218</v>
      </c>
      <c r="B1221" s="83"/>
      <c r="C1221" s="62"/>
      <c r="D1221" s="62"/>
      <c r="E1221" s="71"/>
      <c r="F1221" s="30"/>
      <c r="G1221" s="30"/>
      <c r="H1221" s="30"/>
      <c r="I1221" s="62"/>
      <c r="J1221" s="62"/>
      <c r="K1221" s="62"/>
      <c r="L1221" s="59" t="str">
        <f t="shared" ref="L1221:L1284" si="98">IFERROR(VALUE(MID(E1221,7,8)),"数据有误")</f>
        <v>数据有误</v>
      </c>
      <c r="M1221" s="60" t="str">
        <f t="shared" si="95"/>
        <v>请检查身份证输入</v>
      </c>
      <c r="N1221" s="60" t="str">
        <f t="shared" si="96"/>
        <v>不合格</v>
      </c>
      <c r="O1221" s="60" t="str">
        <f t="shared" si="97"/>
        <v>无误</v>
      </c>
      <c r="P1221" s="61" t="str">
        <f t="shared" ref="P1221:P1284" si="99">IF(OR(D1221="晋升2级组",D1221="晋升1级组"),150,IF(D1221="晋升1段组",180,IF(OR(D1221="晋升2段组",D1221="晋升3段组"),220,IF(OR(D1221="晋升4段组",D1221="晋升5段组"),240,IF(D1221="晋升6段组",260,"现有段位有误")))))</f>
        <v>现有段位有误</v>
      </c>
    </row>
    <row r="1222" ht="18.75" spans="1:16">
      <c r="A1222" s="27">
        <v>1219</v>
      </c>
      <c r="B1222" s="83"/>
      <c r="C1222" s="62"/>
      <c r="D1222" s="62"/>
      <c r="E1222" s="71"/>
      <c r="F1222" s="30"/>
      <c r="G1222" s="30"/>
      <c r="H1222" s="30"/>
      <c r="I1222" s="62"/>
      <c r="J1222" s="62"/>
      <c r="K1222" s="62"/>
      <c r="L1222" s="59" t="str">
        <f t="shared" si="98"/>
        <v>数据有误</v>
      </c>
      <c r="M1222" s="60" t="str">
        <f t="shared" si="95"/>
        <v>请检查身份证输入</v>
      </c>
      <c r="N1222" s="60" t="str">
        <f t="shared" si="96"/>
        <v>不合格</v>
      </c>
      <c r="O1222" s="60" t="str">
        <f t="shared" si="97"/>
        <v>无误</v>
      </c>
      <c r="P1222" s="61" t="str">
        <f t="shared" si="99"/>
        <v>现有段位有误</v>
      </c>
    </row>
    <row r="1223" ht="18.75" spans="1:16">
      <c r="A1223" s="27">
        <v>1220</v>
      </c>
      <c r="B1223" s="83"/>
      <c r="C1223" s="62"/>
      <c r="D1223" s="62"/>
      <c r="E1223" s="71"/>
      <c r="F1223" s="30"/>
      <c r="G1223" s="30"/>
      <c r="H1223" s="30"/>
      <c r="I1223" s="62"/>
      <c r="J1223" s="62"/>
      <c r="K1223" s="62"/>
      <c r="L1223" s="59" t="str">
        <f t="shared" si="98"/>
        <v>数据有误</v>
      </c>
      <c r="M1223" s="60" t="str">
        <f t="shared" si="95"/>
        <v>请检查身份证输入</v>
      </c>
      <c r="N1223" s="60" t="str">
        <f t="shared" si="96"/>
        <v>不合格</v>
      </c>
      <c r="O1223" s="60" t="str">
        <f t="shared" si="97"/>
        <v>无误</v>
      </c>
      <c r="P1223" s="61" t="str">
        <f t="shared" si="99"/>
        <v>现有段位有误</v>
      </c>
    </row>
    <row r="1224" ht="18.75" spans="1:16">
      <c r="A1224" s="27">
        <v>1221</v>
      </c>
      <c r="B1224" s="83"/>
      <c r="C1224" s="62"/>
      <c r="D1224" s="62"/>
      <c r="E1224" s="71"/>
      <c r="F1224" s="30"/>
      <c r="G1224" s="30"/>
      <c r="H1224" s="30"/>
      <c r="I1224" s="62"/>
      <c r="J1224" s="62"/>
      <c r="K1224" s="62"/>
      <c r="L1224" s="59" t="str">
        <f t="shared" si="98"/>
        <v>数据有误</v>
      </c>
      <c r="M1224" s="60" t="str">
        <f t="shared" si="95"/>
        <v>请检查身份证输入</v>
      </c>
      <c r="N1224" s="60" t="str">
        <f t="shared" si="96"/>
        <v>不合格</v>
      </c>
      <c r="O1224" s="60" t="str">
        <f t="shared" si="97"/>
        <v>无误</v>
      </c>
      <c r="P1224" s="61" t="str">
        <f t="shared" si="99"/>
        <v>现有段位有误</v>
      </c>
    </row>
    <row r="1225" ht="18.75" spans="1:16">
      <c r="A1225" s="27">
        <v>1222</v>
      </c>
      <c r="B1225" s="83"/>
      <c r="C1225" s="62"/>
      <c r="D1225" s="62"/>
      <c r="E1225" s="71"/>
      <c r="F1225" s="30"/>
      <c r="G1225" s="30"/>
      <c r="H1225" s="30"/>
      <c r="I1225" s="62"/>
      <c r="J1225" s="62"/>
      <c r="K1225" s="62"/>
      <c r="L1225" s="59" t="str">
        <f t="shared" si="98"/>
        <v>数据有误</v>
      </c>
      <c r="M1225" s="60" t="str">
        <f t="shared" si="95"/>
        <v>请检查身份证输入</v>
      </c>
      <c r="N1225" s="60" t="str">
        <f t="shared" si="96"/>
        <v>不合格</v>
      </c>
      <c r="O1225" s="60" t="str">
        <f t="shared" si="97"/>
        <v>无误</v>
      </c>
      <c r="P1225" s="61" t="str">
        <f t="shared" si="99"/>
        <v>现有段位有误</v>
      </c>
    </row>
    <row r="1226" ht="18.75" spans="1:16">
      <c r="A1226" s="27">
        <v>1223</v>
      </c>
      <c r="B1226" s="83"/>
      <c r="C1226" s="62"/>
      <c r="D1226" s="62"/>
      <c r="E1226" s="71"/>
      <c r="F1226" s="30"/>
      <c r="G1226" s="30"/>
      <c r="H1226" s="30"/>
      <c r="I1226" s="62"/>
      <c r="J1226" s="62"/>
      <c r="K1226" s="62"/>
      <c r="L1226" s="59" t="str">
        <f t="shared" si="98"/>
        <v>数据有误</v>
      </c>
      <c r="M1226" s="60" t="str">
        <f t="shared" si="95"/>
        <v>请检查身份证输入</v>
      </c>
      <c r="N1226" s="60" t="str">
        <f t="shared" si="96"/>
        <v>不合格</v>
      </c>
      <c r="O1226" s="60" t="str">
        <f t="shared" si="97"/>
        <v>无误</v>
      </c>
      <c r="P1226" s="61" t="str">
        <f t="shared" si="99"/>
        <v>现有段位有误</v>
      </c>
    </row>
    <row r="1227" ht="18.75" spans="1:16">
      <c r="A1227" s="27">
        <v>1224</v>
      </c>
      <c r="B1227" s="83"/>
      <c r="C1227" s="62"/>
      <c r="D1227" s="62"/>
      <c r="E1227" s="71"/>
      <c r="F1227" s="30"/>
      <c r="G1227" s="30"/>
      <c r="H1227" s="30"/>
      <c r="I1227" s="62"/>
      <c r="J1227" s="62"/>
      <c r="K1227" s="62"/>
      <c r="L1227" s="59" t="str">
        <f t="shared" si="98"/>
        <v>数据有误</v>
      </c>
      <c r="M1227" s="60" t="str">
        <f t="shared" si="95"/>
        <v>请检查身份证输入</v>
      </c>
      <c r="N1227" s="60" t="str">
        <f t="shared" si="96"/>
        <v>不合格</v>
      </c>
      <c r="O1227" s="60" t="str">
        <f t="shared" si="97"/>
        <v>无误</v>
      </c>
      <c r="P1227" s="61" t="str">
        <f t="shared" si="99"/>
        <v>现有段位有误</v>
      </c>
    </row>
    <row r="1228" ht="18.75" spans="1:16">
      <c r="A1228" s="27">
        <v>1225</v>
      </c>
      <c r="B1228" s="83"/>
      <c r="C1228" s="62"/>
      <c r="D1228" s="62"/>
      <c r="E1228" s="71"/>
      <c r="F1228" s="30"/>
      <c r="G1228" s="30"/>
      <c r="H1228" s="30"/>
      <c r="I1228" s="62"/>
      <c r="J1228" s="62"/>
      <c r="K1228" s="62"/>
      <c r="L1228" s="59" t="str">
        <f t="shared" si="98"/>
        <v>数据有误</v>
      </c>
      <c r="M1228" s="60" t="str">
        <f t="shared" si="95"/>
        <v>请检查身份证输入</v>
      </c>
      <c r="N1228" s="60" t="str">
        <f t="shared" si="96"/>
        <v>不合格</v>
      </c>
      <c r="O1228" s="60" t="str">
        <f t="shared" si="97"/>
        <v>无误</v>
      </c>
      <c r="P1228" s="61" t="str">
        <f t="shared" si="99"/>
        <v>现有段位有误</v>
      </c>
    </row>
    <row r="1229" ht="18.75" spans="1:16">
      <c r="A1229" s="27">
        <v>1226</v>
      </c>
      <c r="B1229" s="83"/>
      <c r="C1229" s="62"/>
      <c r="D1229" s="62"/>
      <c r="E1229" s="71"/>
      <c r="F1229" s="30"/>
      <c r="G1229" s="30"/>
      <c r="H1229" s="30"/>
      <c r="I1229" s="62"/>
      <c r="J1229" s="62"/>
      <c r="K1229" s="62"/>
      <c r="L1229" s="59" t="str">
        <f t="shared" si="98"/>
        <v>数据有误</v>
      </c>
      <c r="M1229" s="60" t="str">
        <f t="shared" si="95"/>
        <v>请检查身份证输入</v>
      </c>
      <c r="N1229" s="60" t="str">
        <f t="shared" si="96"/>
        <v>不合格</v>
      </c>
      <c r="O1229" s="60" t="str">
        <f t="shared" si="97"/>
        <v>无误</v>
      </c>
      <c r="P1229" s="61" t="str">
        <f t="shared" si="99"/>
        <v>现有段位有误</v>
      </c>
    </row>
    <row r="1230" ht="18.75" spans="1:16">
      <c r="A1230" s="27">
        <v>1227</v>
      </c>
      <c r="B1230" s="83"/>
      <c r="C1230" s="62"/>
      <c r="D1230" s="62"/>
      <c r="E1230" s="71"/>
      <c r="F1230" s="30"/>
      <c r="G1230" s="30"/>
      <c r="H1230" s="30"/>
      <c r="I1230" s="62"/>
      <c r="J1230" s="62"/>
      <c r="K1230" s="62"/>
      <c r="L1230" s="59" t="str">
        <f t="shared" si="98"/>
        <v>数据有误</v>
      </c>
      <c r="M1230" s="60" t="str">
        <f t="shared" si="95"/>
        <v>请检查身份证输入</v>
      </c>
      <c r="N1230" s="60" t="str">
        <f t="shared" si="96"/>
        <v>不合格</v>
      </c>
      <c r="O1230" s="60" t="str">
        <f t="shared" si="97"/>
        <v>无误</v>
      </c>
      <c r="P1230" s="61" t="str">
        <f t="shared" si="99"/>
        <v>现有段位有误</v>
      </c>
    </row>
    <row r="1231" ht="18.75" spans="1:16">
      <c r="A1231" s="27">
        <v>1228</v>
      </c>
      <c r="B1231" s="83"/>
      <c r="C1231" s="62"/>
      <c r="D1231" s="62"/>
      <c r="E1231" s="71"/>
      <c r="F1231" s="30"/>
      <c r="G1231" s="30"/>
      <c r="H1231" s="30"/>
      <c r="I1231" s="62"/>
      <c r="J1231" s="62"/>
      <c r="K1231" s="62"/>
      <c r="L1231" s="59" t="str">
        <f t="shared" si="98"/>
        <v>数据有误</v>
      </c>
      <c r="M1231" s="60" t="str">
        <f t="shared" si="95"/>
        <v>请检查身份证输入</v>
      </c>
      <c r="N1231" s="60" t="str">
        <f t="shared" si="96"/>
        <v>不合格</v>
      </c>
      <c r="O1231" s="60" t="str">
        <f t="shared" si="97"/>
        <v>无误</v>
      </c>
      <c r="P1231" s="61" t="str">
        <f t="shared" si="99"/>
        <v>现有段位有误</v>
      </c>
    </row>
    <row r="1232" ht="18.75" spans="1:16">
      <c r="A1232" s="27">
        <v>1229</v>
      </c>
      <c r="B1232" s="83"/>
      <c r="C1232" s="62"/>
      <c r="D1232" s="62"/>
      <c r="E1232" s="71"/>
      <c r="F1232" s="30"/>
      <c r="G1232" s="30"/>
      <c r="H1232" s="30"/>
      <c r="I1232" s="62"/>
      <c r="J1232" s="62"/>
      <c r="K1232" s="62"/>
      <c r="L1232" s="59" t="str">
        <f t="shared" si="98"/>
        <v>数据有误</v>
      </c>
      <c r="M1232" s="60" t="str">
        <f t="shared" si="95"/>
        <v>请检查身份证输入</v>
      </c>
      <c r="N1232" s="60" t="str">
        <f t="shared" si="96"/>
        <v>不合格</v>
      </c>
      <c r="O1232" s="60" t="str">
        <f t="shared" si="97"/>
        <v>无误</v>
      </c>
      <c r="P1232" s="61" t="str">
        <f t="shared" si="99"/>
        <v>现有段位有误</v>
      </c>
    </row>
    <row r="1233" ht="18.75" spans="1:16">
      <c r="A1233" s="27">
        <v>1230</v>
      </c>
      <c r="B1233" s="83"/>
      <c r="C1233" s="62"/>
      <c r="D1233" s="62"/>
      <c r="E1233" s="71"/>
      <c r="F1233" s="30"/>
      <c r="G1233" s="30"/>
      <c r="H1233" s="30"/>
      <c r="I1233" s="62"/>
      <c r="J1233" s="62"/>
      <c r="K1233" s="62"/>
      <c r="L1233" s="59" t="str">
        <f t="shared" si="98"/>
        <v>数据有误</v>
      </c>
      <c r="M1233" s="60" t="str">
        <f t="shared" si="95"/>
        <v>请检查身份证输入</v>
      </c>
      <c r="N1233" s="60" t="str">
        <f t="shared" si="96"/>
        <v>不合格</v>
      </c>
      <c r="O1233" s="60" t="str">
        <f t="shared" si="97"/>
        <v>无误</v>
      </c>
      <c r="P1233" s="61" t="str">
        <f t="shared" si="99"/>
        <v>现有段位有误</v>
      </c>
    </row>
    <row r="1234" ht="18.75" spans="1:16">
      <c r="A1234" s="27">
        <v>1231</v>
      </c>
      <c r="B1234" s="83"/>
      <c r="C1234" s="62"/>
      <c r="D1234" s="62"/>
      <c r="E1234" s="71"/>
      <c r="F1234" s="30"/>
      <c r="G1234" s="30"/>
      <c r="H1234" s="30"/>
      <c r="I1234" s="62"/>
      <c r="J1234" s="62"/>
      <c r="K1234" s="62"/>
      <c r="L1234" s="59" t="str">
        <f t="shared" si="98"/>
        <v>数据有误</v>
      </c>
      <c r="M1234" s="60" t="str">
        <f t="shared" si="95"/>
        <v>请检查身份证输入</v>
      </c>
      <c r="N1234" s="60" t="str">
        <f t="shared" si="96"/>
        <v>不合格</v>
      </c>
      <c r="O1234" s="60" t="str">
        <f t="shared" si="97"/>
        <v>无误</v>
      </c>
      <c r="P1234" s="61" t="str">
        <f t="shared" si="99"/>
        <v>现有段位有误</v>
      </c>
    </row>
    <row r="1235" ht="18.75" spans="1:16">
      <c r="A1235" s="27">
        <v>1232</v>
      </c>
      <c r="B1235" s="83"/>
      <c r="C1235" s="62"/>
      <c r="D1235" s="62"/>
      <c r="E1235" s="71"/>
      <c r="F1235" s="30"/>
      <c r="G1235" s="30"/>
      <c r="H1235" s="30"/>
      <c r="I1235" s="62"/>
      <c r="J1235" s="62"/>
      <c r="K1235" s="62"/>
      <c r="L1235" s="59" t="str">
        <f t="shared" si="98"/>
        <v>数据有误</v>
      </c>
      <c r="M1235" s="60" t="str">
        <f t="shared" si="95"/>
        <v>请检查身份证输入</v>
      </c>
      <c r="N1235" s="60" t="str">
        <f t="shared" si="96"/>
        <v>不合格</v>
      </c>
      <c r="O1235" s="60" t="str">
        <f t="shared" si="97"/>
        <v>无误</v>
      </c>
      <c r="P1235" s="61" t="str">
        <f t="shared" si="99"/>
        <v>现有段位有误</v>
      </c>
    </row>
    <row r="1236" ht="18.75" spans="1:16">
      <c r="A1236" s="27">
        <v>1233</v>
      </c>
      <c r="B1236" s="83"/>
      <c r="C1236" s="62"/>
      <c r="D1236" s="62"/>
      <c r="E1236" s="71"/>
      <c r="F1236" s="30"/>
      <c r="G1236" s="30"/>
      <c r="H1236" s="30"/>
      <c r="I1236" s="62"/>
      <c r="J1236" s="62"/>
      <c r="K1236" s="62"/>
      <c r="L1236" s="59" t="str">
        <f t="shared" si="98"/>
        <v>数据有误</v>
      </c>
      <c r="M1236" s="60" t="str">
        <f t="shared" si="95"/>
        <v>请检查身份证输入</v>
      </c>
      <c r="N1236" s="60" t="str">
        <f t="shared" si="96"/>
        <v>不合格</v>
      </c>
      <c r="O1236" s="60" t="str">
        <f t="shared" si="97"/>
        <v>无误</v>
      </c>
      <c r="P1236" s="61" t="str">
        <f t="shared" si="99"/>
        <v>现有段位有误</v>
      </c>
    </row>
    <row r="1237" ht="18.75" spans="1:16">
      <c r="A1237" s="27">
        <v>1234</v>
      </c>
      <c r="B1237" s="83"/>
      <c r="C1237" s="62"/>
      <c r="D1237" s="62"/>
      <c r="E1237" s="71"/>
      <c r="F1237" s="30"/>
      <c r="G1237" s="30"/>
      <c r="H1237" s="30"/>
      <c r="I1237" s="62"/>
      <c r="J1237" s="62"/>
      <c r="K1237" s="62"/>
      <c r="L1237" s="59" t="str">
        <f t="shared" si="98"/>
        <v>数据有误</v>
      </c>
      <c r="M1237" s="60" t="str">
        <f t="shared" si="95"/>
        <v>请检查身份证输入</v>
      </c>
      <c r="N1237" s="60" t="str">
        <f t="shared" si="96"/>
        <v>不合格</v>
      </c>
      <c r="O1237" s="60" t="str">
        <f t="shared" si="97"/>
        <v>无误</v>
      </c>
      <c r="P1237" s="61" t="str">
        <f t="shared" si="99"/>
        <v>现有段位有误</v>
      </c>
    </row>
    <row r="1238" ht="18.75" spans="1:16">
      <c r="A1238" s="27">
        <v>1235</v>
      </c>
      <c r="B1238" s="83"/>
      <c r="C1238" s="62"/>
      <c r="D1238" s="62"/>
      <c r="E1238" s="71"/>
      <c r="F1238" s="30"/>
      <c r="G1238" s="30"/>
      <c r="H1238" s="30"/>
      <c r="I1238" s="62"/>
      <c r="J1238" s="62"/>
      <c r="K1238" s="62"/>
      <c r="L1238" s="59" t="str">
        <f t="shared" si="98"/>
        <v>数据有误</v>
      </c>
      <c r="M1238" s="60" t="str">
        <f t="shared" si="95"/>
        <v>请检查身份证输入</v>
      </c>
      <c r="N1238" s="60" t="str">
        <f t="shared" si="96"/>
        <v>不合格</v>
      </c>
      <c r="O1238" s="60" t="str">
        <f t="shared" si="97"/>
        <v>无误</v>
      </c>
      <c r="P1238" s="61" t="str">
        <f t="shared" si="99"/>
        <v>现有段位有误</v>
      </c>
    </row>
    <row r="1239" ht="18.75" spans="1:16">
      <c r="A1239" s="27">
        <v>1236</v>
      </c>
      <c r="B1239" s="83"/>
      <c r="C1239" s="62"/>
      <c r="D1239" s="62"/>
      <c r="E1239" s="71"/>
      <c r="F1239" s="30"/>
      <c r="G1239" s="30"/>
      <c r="H1239" s="30"/>
      <c r="I1239" s="62"/>
      <c r="J1239" s="62"/>
      <c r="K1239" s="62"/>
      <c r="L1239" s="59" t="str">
        <f t="shared" si="98"/>
        <v>数据有误</v>
      </c>
      <c r="M1239" s="60" t="str">
        <f t="shared" si="95"/>
        <v>请检查身份证输入</v>
      </c>
      <c r="N1239" s="60" t="str">
        <f t="shared" si="96"/>
        <v>不合格</v>
      </c>
      <c r="O1239" s="60" t="str">
        <f t="shared" si="97"/>
        <v>无误</v>
      </c>
      <c r="P1239" s="61" t="str">
        <f t="shared" si="99"/>
        <v>现有段位有误</v>
      </c>
    </row>
    <row r="1240" ht="18.75" spans="1:16">
      <c r="A1240" s="27">
        <v>1237</v>
      </c>
      <c r="B1240" s="83"/>
      <c r="C1240" s="62"/>
      <c r="D1240" s="62"/>
      <c r="E1240" s="71"/>
      <c r="F1240" s="30"/>
      <c r="G1240" s="30"/>
      <c r="H1240" s="30"/>
      <c r="I1240" s="62"/>
      <c r="J1240" s="62"/>
      <c r="K1240" s="62"/>
      <c r="L1240" s="59" t="str">
        <f t="shared" si="98"/>
        <v>数据有误</v>
      </c>
      <c r="M1240" s="60" t="str">
        <f t="shared" si="95"/>
        <v>请检查身份证输入</v>
      </c>
      <c r="N1240" s="60" t="str">
        <f t="shared" si="96"/>
        <v>不合格</v>
      </c>
      <c r="O1240" s="60" t="str">
        <f t="shared" si="97"/>
        <v>无误</v>
      </c>
      <c r="P1240" s="61" t="str">
        <f t="shared" si="99"/>
        <v>现有段位有误</v>
      </c>
    </row>
    <row r="1241" ht="18.75" spans="1:16">
      <c r="A1241" s="27">
        <v>1238</v>
      </c>
      <c r="B1241" s="83"/>
      <c r="C1241" s="62"/>
      <c r="D1241" s="62"/>
      <c r="E1241" s="71"/>
      <c r="F1241" s="30"/>
      <c r="G1241" s="30"/>
      <c r="H1241" s="30"/>
      <c r="I1241" s="62"/>
      <c r="J1241" s="62"/>
      <c r="K1241" s="62"/>
      <c r="L1241" s="59" t="str">
        <f t="shared" si="98"/>
        <v>数据有误</v>
      </c>
      <c r="M1241" s="60" t="str">
        <f t="shared" si="95"/>
        <v>请检查身份证输入</v>
      </c>
      <c r="N1241" s="60" t="str">
        <f t="shared" si="96"/>
        <v>不合格</v>
      </c>
      <c r="O1241" s="60" t="str">
        <f t="shared" si="97"/>
        <v>无误</v>
      </c>
      <c r="P1241" s="61" t="str">
        <f t="shared" si="99"/>
        <v>现有段位有误</v>
      </c>
    </row>
    <row r="1242" ht="18.75" spans="1:16">
      <c r="A1242" s="27">
        <v>1239</v>
      </c>
      <c r="B1242" s="83"/>
      <c r="C1242" s="62"/>
      <c r="D1242" s="62"/>
      <c r="E1242" s="71"/>
      <c r="F1242" s="30"/>
      <c r="G1242" s="30"/>
      <c r="H1242" s="30"/>
      <c r="I1242" s="62"/>
      <c r="J1242" s="62"/>
      <c r="K1242" s="62"/>
      <c r="L1242" s="59" t="str">
        <f t="shared" si="98"/>
        <v>数据有误</v>
      </c>
      <c r="M1242" s="60" t="str">
        <f t="shared" si="95"/>
        <v>请检查身份证输入</v>
      </c>
      <c r="N1242" s="60" t="str">
        <f t="shared" si="96"/>
        <v>不合格</v>
      </c>
      <c r="O1242" s="60" t="str">
        <f t="shared" si="97"/>
        <v>无误</v>
      </c>
      <c r="P1242" s="61" t="str">
        <f t="shared" si="99"/>
        <v>现有段位有误</v>
      </c>
    </row>
    <row r="1243" ht="18.75" spans="1:16">
      <c r="A1243" s="27">
        <v>1240</v>
      </c>
      <c r="B1243" s="83"/>
      <c r="C1243" s="62"/>
      <c r="D1243" s="62"/>
      <c r="E1243" s="71"/>
      <c r="F1243" s="30"/>
      <c r="G1243" s="30"/>
      <c r="H1243" s="30"/>
      <c r="I1243" s="62"/>
      <c r="J1243" s="62"/>
      <c r="K1243" s="62"/>
      <c r="L1243" s="59" t="str">
        <f t="shared" si="98"/>
        <v>数据有误</v>
      </c>
      <c r="M1243" s="60" t="str">
        <f t="shared" si="95"/>
        <v>请检查身份证输入</v>
      </c>
      <c r="N1243" s="60" t="str">
        <f t="shared" si="96"/>
        <v>不合格</v>
      </c>
      <c r="O1243" s="60" t="str">
        <f t="shared" si="97"/>
        <v>无误</v>
      </c>
      <c r="P1243" s="61" t="str">
        <f t="shared" si="99"/>
        <v>现有段位有误</v>
      </c>
    </row>
    <row r="1244" ht="18.75" spans="1:16">
      <c r="A1244" s="27">
        <v>1241</v>
      </c>
      <c r="B1244" s="83"/>
      <c r="C1244" s="62"/>
      <c r="D1244" s="62"/>
      <c r="E1244" s="71"/>
      <c r="F1244" s="30"/>
      <c r="G1244" s="30"/>
      <c r="H1244" s="30"/>
      <c r="I1244" s="62"/>
      <c r="J1244" s="62"/>
      <c r="K1244" s="62"/>
      <c r="L1244" s="59" t="str">
        <f t="shared" si="98"/>
        <v>数据有误</v>
      </c>
      <c r="M1244" s="60" t="str">
        <f t="shared" si="95"/>
        <v>请检查身份证输入</v>
      </c>
      <c r="N1244" s="60" t="str">
        <f t="shared" si="96"/>
        <v>不合格</v>
      </c>
      <c r="O1244" s="60" t="str">
        <f t="shared" si="97"/>
        <v>无误</v>
      </c>
      <c r="P1244" s="61" t="str">
        <f t="shared" si="99"/>
        <v>现有段位有误</v>
      </c>
    </row>
    <row r="1245" ht="18.75" spans="1:16">
      <c r="A1245" s="27">
        <v>1242</v>
      </c>
      <c r="B1245" s="83"/>
      <c r="C1245" s="62"/>
      <c r="D1245" s="62"/>
      <c r="E1245" s="71"/>
      <c r="F1245" s="30"/>
      <c r="G1245" s="30"/>
      <c r="H1245" s="30"/>
      <c r="I1245" s="62"/>
      <c r="J1245" s="62"/>
      <c r="K1245" s="62"/>
      <c r="L1245" s="59" t="str">
        <f t="shared" si="98"/>
        <v>数据有误</v>
      </c>
      <c r="M1245" s="60" t="str">
        <f t="shared" si="95"/>
        <v>请检查身份证输入</v>
      </c>
      <c r="N1245" s="60" t="str">
        <f t="shared" si="96"/>
        <v>不合格</v>
      </c>
      <c r="O1245" s="60" t="str">
        <f t="shared" si="97"/>
        <v>无误</v>
      </c>
      <c r="P1245" s="61" t="str">
        <f t="shared" si="99"/>
        <v>现有段位有误</v>
      </c>
    </row>
    <row r="1246" ht="18.75" spans="1:16">
      <c r="A1246" s="27">
        <v>1243</v>
      </c>
      <c r="B1246" s="83"/>
      <c r="C1246" s="62"/>
      <c r="D1246" s="62"/>
      <c r="E1246" s="71"/>
      <c r="F1246" s="30"/>
      <c r="G1246" s="30"/>
      <c r="H1246" s="30"/>
      <c r="I1246" s="62"/>
      <c r="J1246" s="62"/>
      <c r="K1246" s="62"/>
      <c r="L1246" s="59" t="str">
        <f t="shared" si="98"/>
        <v>数据有误</v>
      </c>
      <c r="M1246" s="60" t="str">
        <f t="shared" si="95"/>
        <v>请检查身份证输入</v>
      </c>
      <c r="N1246" s="60" t="str">
        <f t="shared" si="96"/>
        <v>不合格</v>
      </c>
      <c r="O1246" s="60" t="str">
        <f t="shared" si="97"/>
        <v>无误</v>
      </c>
      <c r="P1246" s="61" t="str">
        <f t="shared" si="99"/>
        <v>现有段位有误</v>
      </c>
    </row>
    <row r="1247" ht="18.75" spans="1:16">
      <c r="A1247" s="27">
        <v>1244</v>
      </c>
      <c r="B1247" s="83"/>
      <c r="C1247" s="62"/>
      <c r="D1247" s="62"/>
      <c r="E1247" s="71"/>
      <c r="F1247" s="30"/>
      <c r="G1247" s="30"/>
      <c r="H1247" s="30"/>
      <c r="I1247" s="62"/>
      <c r="J1247" s="62"/>
      <c r="K1247" s="62"/>
      <c r="L1247" s="59" t="str">
        <f t="shared" si="98"/>
        <v>数据有误</v>
      </c>
      <c r="M1247" s="60" t="str">
        <f t="shared" si="95"/>
        <v>请检查身份证输入</v>
      </c>
      <c r="N1247" s="60" t="str">
        <f t="shared" si="96"/>
        <v>不合格</v>
      </c>
      <c r="O1247" s="60" t="str">
        <f t="shared" si="97"/>
        <v>无误</v>
      </c>
      <c r="P1247" s="61" t="str">
        <f t="shared" si="99"/>
        <v>现有段位有误</v>
      </c>
    </row>
    <row r="1248" ht="18.75" spans="1:16">
      <c r="A1248" s="27">
        <v>1245</v>
      </c>
      <c r="B1248" s="83"/>
      <c r="C1248" s="62"/>
      <c r="D1248" s="62"/>
      <c r="E1248" s="71"/>
      <c r="F1248" s="30"/>
      <c r="G1248" s="30"/>
      <c r="H1248" s="30"/>
      <c r="I1248" s="62"/>
      <c r="J1248" s="62"/>
      <c r="K1248" s="62"/>
      <c r="L1248" s="59" t="str">
        <f t="shared" si="98"/>
        <v>数据有误</v>
      </c>
      <c r="M1248" s="60" t="str">
        <f t="shared" si="95"/>
        <v>请检查身份证输入</v>
      </c>
      <c r="N1248" s="60" t="str">
        <f t="shared" si="96"/>
        <v>不合格</v>
      </c>
      <c r="O1248" s="60" t="str">
        <f t="shared" si="97"/>
        <v>无误</v>
      </c>
      <c r="P1248" s="61" t="str">
        <f t="shared" si="99"/>
        <v>现有段位有误</v>
      </c>
    </row>
    <row r="1249" ht="18.75" spans="1:16">
      <c r="A1249" s="27">
        <v>1246</v>
      </c>
      <c r="B1249" s="83"/>
      <c r="C1249" s="62"/>
      <c r="D1249" s="62"/>
      <c r="E1249" s="71"/>
      <c r="F1249" s="30"/>
      <c r="G1249" s="30"/>
      <c r="H1249" s="30"/>
      <c r="I1249" s="62"/>
      <c r="J1249" s="62"/>
      <c r="K1249" s="62"/>
      <c r="L1249" s="59" t="str">
        <f t="shared" si="98"/>
        <v>数据有误</v>
      </c>
      <c r="M1249" s="60" t="str">
        <f t="shared" si="95"/>
        <v>请检查身份证输入</v>
      </c>
      <c r="N1249" s="60" t="str">
        <f t="shared" si="96"/>
        <v>不合格</v>
      </c>
      <c r="O1249" s="60" t="str">
        <f t="shared" si="97"/>
        <v>无误</v>
      </c>
      <c r="P1249" s="61" t="str">
        <f t="shared" si="99"/>
        <v>现有段位有误</v>
      </c>
    </row>
    <row r="1250" ht="18.75" spans="1:16">
      <c r="A1250" s="27">
        <v>1247</v>
      </c>
      <c r="B1250" s="83"/>
      <c r="C1250" s="62"/>
      <c r="D1250" s="62"/>
      <c r="E1250" s="71"/>
      <c r="F1250" s="30"/>
      <c r="G1250" s="30"/>
      <c r="H1250" s="30"/>
      <c r="I1250" s="62"/>
      <c r="J1250" s="62"/>
      <c r="K1250" s="62"/>
      <c r="L1250" s="59" t="str">
        <f t="shared" si="98"/>
        <v>数据有误</v>
      </c>
      <c r="M1250" s="60" t="str">
        <f t="shared" si="95"/>
        <v>请检查身份证输入</v>
      </c>
      <c r="N1250" s="60" t="str">
        <f t="shared" si="96"/>
        <v>不合格</v>
      </c>
      <c r="O1250" s="60" t="str">
        <f t="shared" si="97"/>
        <v>无误</v>
      </c>
      <c r="P1250" s="61" t="str">
        <f t="shared" si="99"/>
        <v>现有段位有误</v>
      </c>
    </row>
    <row r="1251" ht="18.75" spans="1:16">
      <c r="A1251" s="27">
        <v>1248</v>
      </c>
      <c r="B1251" s="83"/>
      <c r="C1251" s="62"/>
      <c r="D1251" s="62"/>
      <c r="E1251" s="71"/>
      <c r="F1251" s="30"/>
      <c r="G1251" s="30"/>
      <c r="H1251" s="30"/>
      <c r="I1251" s="62"/>
      <c r="J1251" s="62"/>
      <c r="K1251" s="62"/>
      <c r="L1251" s="59" t="str">
        <f t="shared" si="98"/>
        <v>数据有误</v>
      </c>
      <c r="M1251" s="60" t="str">
        <f t="shared" si="95"/>
        <v>请检查身份证输入</v>
      </c>
      <c r="N1251" s="60" t="str">
        <f t="shared" si="96"/>
        <v>不合格</v>
      </c>
      <c r="O1251" s="60" t="str">
        <f t="shared" si="97"/>
        <v>无误</v>
      </c>
      <c r="P1251" s="61" t="str">
        <f t="shared" si="99"/>
        <v>现有段位有误</v>
      </c>
    </row>
    <row r="1252" ht="18.75" spans="1:16">
      <c r="A1252" s="27">
        <v>1249</v>
      </c>
      <c r="B1252" s="83"/>
      <c r="C1252" s="62"/>
      <c r="D1252" s="62"/>
      <c r="E1252" s="71"/>
      <c r="F1252" s="30"/>
      <c r="G1252" s="30"/>
      <c r="H1252" s="30"/>
      <c r="I1252" s="62"/>
      <c r="J1252" s="62"/>
      <c r="K1252" s="62"/>
      <c r="L1252" s="59" t="str">
        <f t="shared" si="98"/>
        <v>数据有误</v>
      </c>
      <c r="M1252" s="60" t="str">
        <f t="shared" si="95"/>
        <v>请检查身份证输入</v>
      </c>
      <c r="N1252" s="60" t="str">
        <f t="shared" si="96"/>
        <v>不合格</v>
      </c>
      <c r="O1252" s="60" t="str">
        <f t="shared" si="97"/>
        <v>无误</v>
      </c>
      <c r="P1252" s="61" t="str">
        <f t="shared" si="99"/>
        <v>现有段位有误</v>
      </c>
    </row>
    <row r="1253" ht="18.75" spans="1:16">
      <c r="A1253" s="27">
        <v>1250</v>
      </c>
      <c r="B1253" s="83"/>
      <c r="C1253" s="62"/>
      <c r="D1253" s="62"/>
      <c r="E1253" s="71"/>
      <c r="F1253" s="30"/>
      <c r="G1253" s="30"/>
      <c r="H1253" s="30"/>
      <c r="I1253" s="62"/>
      <c r="J1253" s="62"/>
      <c r="K1253" s="62"/>
      <c r="L1253" s="59" t="str">
        <f t="shared" si="98"/>
        <v>数据有误</v>
      </c>
      <c r="M1253" s="60" t="str">
        <f t="shared" si="95"/>
        <v>请检查身份证输入</v>
      </c>
      <c r="N1253" s="60" t="str">
        <f t="shared" si="96"/>
        <v>不合格</v>
      </c>
      <c r="O1253" s="60" t="str">
        <f t="shared" si="97"/>
        <v>无误</v>
      </c>
      <c r="P1253" s="61" t="str">
        <f t="shared" si="99"/>
        <v>现有段位有误</v>
      </c>
    </row>
    <row r="1254" ht="18.75" spans="1:16">
      <c r="A1254" s="27">
        <v>1251</v>
      </c>
      <c r="B1254" s="83"/>
      <c r="C1254" s="62"/>
      <c r="D1254" s="62"/>
      <c r="E1254" s="71"/>
      <c r="F1254" s="30"/>
      <c r="G1254" s="30"/>
      <c r="H1254" s="30"/>
      <c r="I1254" s="62"/>
      <c r="J1254" s="62"/>
      <c r="K1254" s="62"/>
      <c r="L1254" s="59" t="str">
        <f t="shared" si="98"/>
        <v>数据有误</v>
      </c>
      <c r="M1254" s="60" t="str">
        <f t="shared" si="95"/>
        <v>请检查身份证输入</v>
      </c>
      <c r="N1254" s="60" t="str">
        <f t="shared" si="96"/>
        <v>不合格</v>
      </c>
      <c r="O1254" s="60" t="str">
        <f t="shared" si="97"/>
        <v>无误</v>
      </c>
      <c r="P1254" s="61" t="str">
        <f t="shared" si="99"/>
        <v>现有段位有误</v>
      </c>
    </row>
    <row r="1255" ht="18.75" spans="1:16">
      <c r="A1255" s="27">
        <v>1252</v>
      </c>
      <c r="B1255" s="83"/>
      <c r="C1255" s="62"/>
      <c r="D1255" s="62"/>
      <c r="E1255" s="71"/>
      <c r="F1255" s="30"/>
      <c r="G1255" s="30"/>
      <c r="H1255" s="30"/>
      <c r="I1255" s="62"/>
      <c r="J1255" s="62"/>
      <c r="K1255" s="62"/>
      <c r="L1255" s="59" t="str">
        <f t="shared" si="98"/>
        <v>数据有误</v>
      </c>
      <c r="M1255" s="60" t="str">
        <f t="shared" si="95"/>
        <v>请检查身份证输入</v>
      </c>
      <c r="N1255" s="60" t="str">
        <f t="shared" si="96"/>
        <v>不合格</v>
      </c>
      <c r="O1255" s="60" t="str">
        <f t="shared" si="97"/>
        <v>无误</v>
      </c>
      <c r="P1255" s="61" t="str">
        <f t="shared" si="99"/>
        <v>现有段位有误</v>
      </c>
    </row>
    <row r="1256" ht="18.75" spans="1:16">
      <c r="A1256" s="27">
        <v>1253</v>
      </c>
      <c r="B1256" s="83"/>
      <c r="C1256" s="62"/>
      <c r="D1256" s="62"/>
      <c r="E1256" s="71"/>
      <c r="F1256" s="30"/>
      <c r="G1256" s="30"/>
      <c r="H1256" s="30"/>
      <c r="I1256" s="62"/>
      <c r="J1256" s="62"/>
      <c r="K1256" s="62"/>
      <c r="L1256" s="59" t="str">
        <f t="shared" si="98"/>
        <v>数据有误</v>
      </c>
      <c r="M1256" s="60" t="str">
        <f t="shared" si="95"/>
        <v>请检查身份证输入</v>
      </c>
      <c r="N1256" s="60" t="str">
        <f t="shared" si="96"/>
        <v>不合格</v>
      </c>
      <c r="O1256" s="60" t="str">
        <f t="shared" si="97"/>
        <v>无误</v>
      </c>
      <c r="P1256" s="61" t="str">
        <f t="shared" si="99"/>
        <v>现有段位有误</v>
      </c>
    </row>
    <row r="1257" ht="18.75" spans="1:16">
      <c r="A1257" s="27">
        <v>1254</v>
      </c>
      <c r="B1257" s="83"/>
      <c r="C1257" s="62"/>
      <c r="D1257" s="62"/>
      <c r="E1257" s="71"/>
      <c r="F1257" s="30"/>
      <c r="G1257" s="30"/>
      <c r="H1257" s="30"/>
      <c r="I1257" s="62"/>
      <c r="J1257" s="62"/>
      <c r="K1257" s="62"/>
      <c r="L1257" s="59" t="str">
        <f t="shared" si="98"/>
        <v>数据有误</v>
      </c>
      <c r="M1257" s="60" t="str">
        <f t="shared" ref="M1257:M1320" si="100">IFERROR(IF(ISODD(MID(E1257,17,1)),"男","女"),"请检查身份证输入")</f>
        <v>请检查身份证输入</v>
      </c>
      <c r="N1257" s="60" t="str">
        <f t="shared" ref="N1257:N1320" si="101">IF(M1257=C1257,"合格","不合格")</f>
        <v>不合格</v>
      </c>
      <c r="O1257" s="60" t="str">
        <f t="shared" ref="O1257:O1320" si="102">IF(MID(E1257,16,3)="000","有误","无误")</f>
        <v>无误</v>
      </c>
      <c r="P1257" s="61" t="str">
        <f t="shared" si="99"/>
        <v>现有段位有误</v>
      </c>
    </row>
    <row r="1258" ht="18.75" spans="1:16">
      <c r="A1258" s="27">
        <v>1255</v>
      </c>
      <c r="B1258" s="83"/>
      <c r="C1258" s="62"/>
      <c r="D1258" s="62"/>
      <c r="E1258" s="71"/>
      <c r="F1258" s="30"/>
      <c r="G1258" s="30"/>
      <c r="H1258" s="30"/>
      <c r="I1258" s="62"/>
      <c r="J1258" s="62"/>
      <c r="K1258" s="62"/>
      <c r="L1258" s="59" t="str">
        <f t="shared" si="98"/>
        <v>数据有误</v>
      </c>
      <c r="M1258" s="60" t="str">
        <f t="shared" si="100"/>
        <v>请检查身份证输入</v>
      </c>
      <c r="N1258" s="60" t="str">
        <f t="shared" si="101"/>
        <v>不合格</v>
      </c>
      <c r="O1258" s="60" t="str">
        <f t="shared" si="102"/>
        <v>无误</v>
      </c>
      <c r="P1258" s="61" t="str">
        <f t="shared" si="99"/>
        <v>现有段位有误</v>
      </c>
    </row>
    <row r="1259" ht="18.75" spans="1:16">
      <c r="A1259" s="27">
        <v>1256</v>
      </c>
      <c r="B1259" s="83"/>
      <c r="C1259" s="62"/>
      <c r="D1259" s="62"/>
      <c r="E1259" s="71"/>
      <c r="F1259" s="30"/>
      <c r="G1259" s="30"/>
      <c r="H1259" s="30"/>
      <c r="I1259" s="62"/>
      <c r="J1259" s="62"/>
      <c r="K1259" s="62"/>
      <c r="L1259" s="59" t="str">
        <f t="shared" si="98"/>
        <v>数据有误</v>
      </c>
      <c r="M1259" s="60" t="str">
        <f t="shared" si="100"/>
        <v>请检查身份证输入</v>
      </c>
      <c r="N1259" s="60" t="str">
        <f t="shared" si="101"/>
        <v>不合格</v>
      </c>
      <c r="O1259" s="60" t="str">
        <f t="shared" si="102"/>
        <v>无误</v>
      </c>
      <c r="P1259" s="61" t="str">
        <f t="shared" si="99"/>
        <v>现有段位有误</v>
      </c>
    </row>
    <row r="1260" ht="18.75" spans="1:16">
      <c r="A1260" s="27">
        <v>1257</v>
      </c>
      <c r="B1260" s="83"/>
      <c r="C1260" s="62"/>
      <c r="D1260" s="62"/>
      <c r="E1260" s="71"/>
      <c r="F1260" s="30"/>
      <c r="G1260" s="30"/>
      <c r="H1260" s="30"/>
      <c r="I1260" s="62"/>
      <c r="J1260" s="62"/>
      <c r="K1260" s="62"/>
      <c r="L1260" s="59" t="str">
        <f t="shared" si="98"/>
        <v>数据有误</v>
      </c>
      <c r="M1260" s="60" t="str">
        <f t="shared" si="100"/>
        <v>请检查身份证输入</v>
      </c>
      <c r="N1260" s="60" t="str">
        <f t="shared" si="101"/>
        <v>不合格</v>
      </c>
      <c r="O1260" s="60" t="str">
        <f t="shared" si="102"/>
        <v>无误</v>
      </c>
      <c r="P1260" s="61" t="str">
        <f t="shared" si="99"/>
        <v>现有段位有误</v>
      </c>
    </row>
    <row r="1261" ht="18.75" spans="1:16">
      <c r="A1261" s="27">
        <v>1258</v>
      </c>
      <c r="B1261" s="83"/>
      <c r="C1261" s="62"/>
      <c r="D1261" s="62"/>
      <c r="E1261" s="71"/>
      <c r="F1261" s="30"/>
      <c r="G1261" s="30"/>
      <c r="H1261" s="30"/>
      <c r="I1261" s="62"/>
      <c r="J1261" s="62"/>
      <c r="K1261" s="62"/>
      <c r="L1261" s="59" t="str">
        <f t="shared" si="98"/>
        <v>数据有误</v>
      </c>
      <c r="M1261" s="60" t="str">
        <f t="shared" si="100"/>
        <v>请检查身份证输入</v>
      </c>
      <c r="N1261" s="60" t="str">
        <f t="shared" si="101"/>
        <v>不合格</v>
      </c>
      <c r="O1261" s="60" t="str">
        <f t="shared" si="102"/>
        <v>无误</v>
      </c>
      <c r="P1261" s="61" t="str">
        <f t="shared" si="99"/>
        <v>现有段位有误</v>
      </c>
    </row>
    <row r="1262" ht="18.75" spans="1:16">
      <c r="A1262" s="27">
        <v>1259</v>
      </c>
      <c r="B1262" s="83"/>
      <c r="C1262" s="62"/>
      <c r="D1262" s="62"/>
      <c r="E1262" s="71"/>
      <c r="F1262" s="30"/>
      <c r="G1262" s="30"/>
      <c r="H1262" s="30"/>
      <c r="I1262" s="62"/>
      <c r="J1262" s="62"/>
      <c r="K1262" s="62"/>
      <c r="L1262" s="59" t="str">
        <f t="shared" si="98"/>
        <v>数据有误</v>
      </c>
      <c r="M1262" s="60" t="str">
        <f t="shared" si="100"/>
        <v>请检查身份证输入</v>
      </c>
      <c r="N1262" s="60" t="str">
        <f t="shared" si="101"/>
        <v>不合格</v>
      </c>
      <c r="O1262" s="60" t="str">
        <f t="shared" si="102"/>
        <v>无误</v>
      </c>
      <c r="P1262" s="61" t="str">
        <f t="shared" si="99"/>
        <v>现有段位有误</v>
      </c>
    </row>
    <row r="1263" ht="18.75" spans="1:16">
      <c r="A1263" s="27">
        <v>1260</v>
      </c>
      <c r="B1263" s="83"/>
      <c r="C1263" s="62"/>
      <c r="D1263" s="62"/>
      <c r="E1263" s="71"/>
      <c r="F1263" s="30"/>
      <c r="G1263" s="30"/>
      <c r="H1263" s="30"/>
      <c r="I1263" s="62"/>
      <c r="J1263" s="62"/>
      <c r="K1263" s="62"/>
      <c r="L1263" s="59" t="str">
        <f t="shared" si="98"/>
        <v>数据有误</v>
      </c>
      <c r="M1263" s="60" t="str">
        <f t="shared" si="100"/>
        <v>请检查身份证输入</v>
      </c>
      <c r="N1263" s="60" t="str">
        <f t="shared" si="101"/>
        <v>不合格</v>
      </c>
      <c r="O1263" s="60" t="str">
        <f t="shared" si="102"/>
        <v>无误</v>
      </c>
      <c r="P1263" s="61" t="str">
        <f t="shared" si="99"/>
        <v>现有段位有误</v>
      </c>
    </row>
    <row r="1264" ht="18.75" spans="1:16">
      <c r="A1264" s="27">
        <v>1261</v>
      </c>
      <c r="B1264" s="83"/>
      <c r="C1264" s="62"/>
      <c r="D1264" s="62"/>
      <c r="E1264" s="71"/>
      <c r="F1264" s="30"/>
      <c r="G1264" s="30"/>
      <c r="H1264" s="30"/>
      <c r="I1264" s="62"/>
      <c r="J1264" s="62"/>
      <c r="K1264" s="62"/>
      <c r="L1264" s="59" t="str">
        <f t="shared" si="98"/>
        <v>数据有误</v>
      </c>
      <c r="M1264" s="60" t="str">
        <f t="shared" si="100"/>
        <v>请检查身份证输入</v>
      </c>
      <c r="N1264" s="60" t="str">
        <f t="shared" si="101"/>
        <v>不合格</v>
      </c>
      <c r="O1264" s="60" t="str">
        <f t="shared" si="102"/>
        <v>无误</v>
      </c>
      <c r="P1264" s="61" t="str">
        <f t="shared" si="99"/>
        <v>现有段位有误</v>
      </c>
    </row>
    <row r="1265" ht="18.75" spans="1:16">
      <c r="A1265" s="27">
        <v>1262</v>
      </c>
      <c r="B1265" s="83"/>
      <c r="C1265" s="62"/>
      <c r="D1265" s="62"/>
      <c r="E1265" s="71"/>
      <c r="F1265" s="30"/>
      <c r="G1265" s="30"/>
      <c r="H1265" s="30"/>
      <c r="I1265" s="62"/>
      <c r="J1265" s="62"/>
      <c r="K1265" s="62"/>
      <c r="L1265" s="59" t="str">
        <f t="shared" si="98"/>
        <v>数据有误</v>
      </c>
      <c r="M1265" s="60" t="str">
        <f t="shared" si="100"/>
        <v>请检查身份证输入</v>
      </c>
      <c r="N1265" s="60" t="str">
        <f t="shared" si="101"/>
        <v>不合格</v>
      </c>
      <c r="O1265" s="60" t="str">
        <f t="shared" si="102"/>
        <v>无误</v>
      </c>
      <c r="P1265" s="61" t="str">
        <f t="shared" si="99"/>
        <v>现有段位有误</v>
      </c>
    </row>
    <row r="1266" ht="18.75" spans="1:16">
      <c r="A1266" s="27">
        <v>1263</v>
      </c>
      <c r="B1266" s="83"/>
      <c r="C1266" s="62"/>
      <c r="D1266" s="62"/>
      <c r="E1266" s="71"/>
      <c r="F1266" s="30"/>
      <c r="G1266" s="30"/>
      <c r="H1266" s="30"/>
      <c r="I1266" s="62"/>
      <c r="J1266" s="62"/>
      <c r="K1266" s="62"/>
      <c r="L1266" s="59" t="str">
        <f t="shared" si="98"/>
        <v>数据有误</v>
      </c>
      <c r="M1266" s="60" t="str">
        <f t="shared" si="100"/>
        <v>请检查身份证输入</v>
      </c>
      <c r="N1266" s="60" t="str">
        <f t="shared" si="101"/>
        <v>不合格</v>
      </c>
      <c r="O1266" s="60" t="str">
        <f t="shared" si="102"/>
        <v>无误</v>
      </c>
      <c r="P1266" s="61" t="str">
        <f t="shared" si="99"/>
        <v>现有段位有误</v>
      </c>
    </row>
    <row r="1267" ht="18.75" spans="1:16">
      <c r="A1267" s="27">
        <v>1264</v>
      </c>
      <c r="B1267" s="83"/>
      <c r="C1267" s="62"/>
      <c r="D1267" s="62"/>
      <c r="E1267" s="71"/>
      <c r="F1267" s="30"/>
      <c r="G1267" s="30"/>
      <c r="H1267" s="30"/>
      <c r="I1267" s="62"/>
      <c r="J1267" s="62"/>
      <c r="K1267" s="62"/>
      <c r="L1267" s="59" t="str">
        <f t="shared" si="98"/>
        <v>数据有误</v>
      </c>
      <c r="M1267" s="60" t="str">
        <f t="shared" si="100"/>
        <v>请检查身份证输入</v>
      </c>
      <c r="N1267" s="60" t="str">
        <f t="shared" si="101"/>
        <v>不合格</v>
      </c>
      <c r="O1267" s="60" t="str">
        <f t="shared" si="102"/>
        <v>无误</v>
      </c>
      <c r="P1267" s="61" t="str">
        <f t="shared" si="99"/>
        <v>现有段位有误</v>
      </c>
    </row>
    <row r="1268" ht="18.75" spans="1:16">
      <c r="A1268" s="27">
        <v>1265</v>
      </c>
      <c r="B1268" s="83"/>
      <c r="C1268" s="62"/>
      <c r="D1268" s="62"/>
      <c r="E1268" s="71"/>
      <c r="F1268" s="30"/>
      <c r="G1268" s="30"/>
      <c r="H1268" s="30"/>
      <c r="I1268" s="62"/>
      <c r="J1268" s="62"/>
      <c r="K1268" s="62"/>
      <c r="L1268" s="59" t="str">
        <f t="shared" si="98"/>
        <v>数据有误</v>
      </c>
      <c r="M1268" s="60" t="str">
        <f t="shared" si="100"/>
        <v>请检查身份证输入</v>
      </c>
      <c r="N1268" s="60" t="str">
        <f t="shared" si="101"/>
        <v>不合格</v>
      </c>
      <c r="O1268" s="60" t="str">
        <f t="shared" si="102"/>
        <v>无误</v>
      </c>
      <c r="P1268" s="61" t="str">
        <f t="shared" si="99"/>
        <v>现有段位有误</v>
      </c>
    </row>
    <row r="1269" ht="18.75" spans="1:16">
      <c r="A1269" s="27">
        <v>1266</v>
      </c>
      <c r="B1269" s="83"/>
      <c r="C1269" s="62"/>
      <c r="D1269" s="62"/>
      <c r="E1269" s="71"/>
      <c r="F1269" s="30"/>
      <c r="G1269" s="30"/>
      <c r="H1269" s="30"/>
      <c r="I1269" s="62"/>
      <c r="J1269" s="62"/>
      <c r="K1269" s="62"/>
      <c r="L1269" s="59" t="str">
        <f t="shared" si="98"/>
        <v>数据有误</v>
      </c>
      <c r="M1269" s="60" t="str">
        <f t="shared" si="100"/>
        <v>请检查身份证输入</v>
      </c>
      <c r="N1269" s="60" t="str">
        <f t="shared" si="101"/>
        <v>不合格</v>
      </c>
      <c r="O1269" s="60" t="str">
        <f t="shared" si="102"/>
        <v>无误</v>
      </c>
      <c r="P1269" s="61" t="str">
        <f t="shared" si="99"/>
        <v>现有段位有误</v>
      </c>
    </row>
    <row r="1270" ht="18.75" spans="1:16">
      <c r="A1270" s="27">
        <v>1267</v>
      </c>
      <c r="B1270" s="83"/>
      <c r="C1270" s="62"/>
      <c r="D1270" s="62"/>
      <c r="E1270" s="71"/>
      <c r="F1270" s="30"/>
      <c r="G1270" s="30"/>
      <c r="H1270" s="30"/>
      <c r="I1270" s="62"/>
      <c r="J1270" s="62"/>
      <c r="K1270" s="62"/>
      <c r="L1270" s="59" t="str">
        <f t="shared" si="98"/>
        <v>数据有误</v>
      </c>
      <c r="M1270" s="60" t="str">
        <f t="shared" si="100"/>
        <v>请检查身份证输入</v>
      </c>
      <c r="N1270" s="60" t="str">
        <f t="shared" si="101"/>
        <v>不合格</v>
      </c>
      <c r="O1270" s="60" t="str">
        <f t="shared" si="102"/>
        <v>无误</v>
      </c>
      <c r="P1270" s="61" t="str">
        <f t="shared" si="99"/>
        <v>现有段位有误</v>
      </c>
    </row>
    <row r="1271" ht="18.75" spans="1:16">
      <c r="A1271" s="27">
        <v>1268</v>
      </c>
      <c r="B1271" s="83"/>
      <c r="C1271" s="62"/>
      <c r="D1271" s="62"/>
      <c r="E1271" s="71"/>
      <c r="F1271" s="30"/>
      <c r="G1271" s="30"/>
      <c r="H1271" s="30"/>
      <c r="I1271" s="62"/>
      <c r="J1271" s="62"/>
      <c r="K1271" s="62"/>
      <c r="L1271" s="59" t="str">
        <f t="shared" si="98"/>
        <v>数据有误</v>
      </c>
      <c r="M1271" s="60" t="str">
        <f t="shared" si="100"/>
        <v>请检查身份证输入</v>
      </c>
      <c r="N1271" s="60" t="str">
        <f t="shared" si="101"/>
        <v>不合格</v>
      </c>
      <c r="O1271" s="60" t="str">
        <f t="shared" si="102"/>
        <v>无误</v>
      </c>
      <c r="P1271" s="61" t="str">
        <f t="shared" si="99"/>
        <v>现有段位有误</v>
      </c>
    </row>
    <row r="1272" ht="18.75" spans="1:16">
      <c r="A1272" s="27">
        <v>1269</v>
      </c>
      <c r="B1272" s="83"/>
      <c r="C1272" s="62"/>
      <c r="D1272" s="62"/>
      <c r="E1272" s="71"/>
      <c r="F1272" s="30"/>
      <c r="G1272" s="30"/>
      <c r="H1272" s="30"/>
      <c r="I1272" s="62"/>
      <c r="J1272" s="62"/>
      <c r="K1272" s="62"/>
      <c r="L1272" s="59" t="str">
        <f t="shared" si="98"/>
        <v>数据有误</v>
      </c>
      <c r="M1272" s="60" t="str">
        <f t="shared" si="100"/>
        <v>请检查身份证输入</v>
      </c>
      <c r="N1272" s="60" t="str">
        <f t="shared" si="101"/>
        <v>不合格</v>
      </c>
      <c r="O1272" s="60" t="str">
        <f t="shared" si="102"/>
        <v>无误</v>
      </c>
      <c r="P1272" s="61" t="str">
        <f t="shared" si="99"/>
        <v>现有段位有误</v>
      </c>
    </row>
    <row r="1273" ht="18.75" spans="1:16">
      <c r="A1273" s="27">
        <v>1270</v>
      </c>
      <c r="B1273" s="83"/>
      <c r="C1273" s="62"/>
      <c r="D1273" s="62"/>
      <c r="E1273" s="71"/>
      <c r="F1273" s="30"/>
      <c r="G1273" s="30"/>
      <c r="H1273" s="30"/>
      <c r="I1273" s="62"/>
      <c r="J1273" s="62"/>
      <c r="K1273" s="62"/>
      <c r="L1273" s="59" t="str">
        <f t="shared" si="98"/>
        <v>数据有误</v>
      </c>
      <c r="M1273" s="60" t="str">
        <f t="shared" si="100"/>
        <v>请检查身份证输入</v>
      </c>
      <c r="N1273" s="60" t="str">
        <f t="shared" si="101"/>
        <v>不合格</v>
      </c>
      <c r="O1273" s="60" t="str">
        <f t="shared" si="102"/>
        <v>无误</v>
      </c>
      <c r="P1273" s="61" t="str">
        <f t="shared" si="99"/>
        <v>现有段位有误</v>
      </c>
    </row>
    <row r="1274" ht="18.75" spans="1:16">
      <c r="A1274" s="27">
        <v>1271</v>
      </c>
      <c r="B1274" s="83"/>
      <c r="C1274" s="62"/>
      <c r="D1274" s="62"/>
      <c r="E1274" s="71"/>
      <c r="F1274" s="30"/>
      <c r="G1274" s="30"/>
      <c r="H1274" s="30"/>
      <c r="I1274" s="62"/>
      <c r="J1274" s="62"/>
      <c r="K1274" s="62"/>
      <c r="L1274" s="59" t="str">
        <f t="shared" si="98"/>
        <v>数据有误</v>
      </c>
      <c r="M1274" s="60" t="str">
        <f t="shared" si="100"/>
        <v>请检查身份证输入</v>
      </c>
      <c r="N1274" s="60" t="str">
        <f t="shared" si="101"/>
        <v>不合格</v>
      </c>
      <c r="O1274" s="60" t="str">
        <f t="shared" si="102"/>
        <v>无误</v>
      </c>
      <c r="P1274" s="61" t="str">
        <f t="shared" si="99"/>
        <v>现有段位有误</v>
      </c>
    </row>
    <row r="1275" ht="18.75" spans="1:16">
      <c r="A1275" s="27">
        <v>1272</v>
      </c>
      <c r="B1275" s="83"/>
      <c r="C1275" s="62"/>
      <c r="D1275" s="62"/>
      <c r="E1275" s="71"/>
      <c r="F1275" s="30"/>
      <c r="G1275" s="30"/>
      <c r="H1275" s="30"/>
      <c r="I1275" s="62"/>
      <c r="J1275" s="62"/>
      <c r="K1275" s="62"/>
      <c r="L1275" s="59" t="str">
        <f t="shared" si="98"/>
        <v>数据有误</v>
      </c>
      <c r="M1275" s="60" t="str">
        <f t="shared" si="100"/>
        <v>请检查身份证输入</v>
      </c>
      <c r="N1275" s="60" t="str">
        <f t="shared" si="101"/>
        <v>不合格</v>
      </c>
      <c r="O1275" s="60" t="str">
        <f t="shared" si="102"/>
        <v>无误</v>
      </c>
      <c r="P1275" s="61" t="str">
        <f t="shared" si="99"/>
        <v>现有段位有误</v>
      </c>
    </row>
    <row r="1276" ht="18.75" spans="1:16">
      <c r="A1276" s="27">
        <v>1273</v>
      </c>
      <c r="B1276" s="83"/>
      <c r="C1276" s="62"/>
      <c r="D1276" s="62"/>
      <c r="E1276" s="71"/>
      <c r="F1276" s="30"/>
      <c r="G1276" s="30"/>
      <c r="H1276" s="30"/>
      <c r="I1276" s="62"/>
      <c r="J1276" s="62"/>
      <c r="K1276" s="62"/>
      <c r="L1276" s="59" t="str">
        <f t="shared" si="98"/>
        <v>数据有误</v>
      </c>
      <c r="M1276" s="60" t="str">
        <f t="shared" si="100"/>
        <v>请检查身份证输入</v>
      </c>
      <c r="N1276" s="60" t="str">
        <f t="shared" si="101"/>
        <v>不合格</v>
      </c>
      <c r="O1276" s="60" t="str">
        <f t="shared" si="102"/>
        <v>无误</v>
      </c>
      <c r="P1276" s="61" t="str">
        <f t="shared" si="99"/>
        <v>现有段位有误</v>
      </c>
    </row>
    <row r="1277" ht="18.75" spans="1:16">
      <c r="A1277" s="27">
        <v>1274</v>
      </c>
      <c r="B1277" s="83"/>
      <c r="C1277" s="62"/>
      <c r="D1277" s="62"/>
      <c r="E1277" s="71"/>
      <c r="F1277" s="30"/>
      <c r="G1277" s="30"/>
      <c r="H1277" s="30"/>
      <c r="I1277" s="62"/>
      <c r="J1277" s="62"/>
      <c r="K1277" s="62"/>
      <c r="L1277" s="59" t="str">
        <f t="shared" si="98"/>
        <v>数据有误</v>
      </c>
      <c r="M1277" s="60" t="str">
        <f t="shared" si="100"/>
        <v>请检查身份证输入</v>
      </c>
      <c r="N1277" s="60" t="str">
        <f t="shared" si="101"/>
        <v>不合格</v>
      </c>
      <c r="O1277" s="60" t="str">
        <f t="shared" si="102"/>
        <v>无误</v>
      </c>
      <c r="P1277" s="61" t="str">
        <f t="shared" si="99"/>
        <v>现有段位有误</v>
      </c>
    </row>
    <row r="1278" ht="18.75" spans="1:16">
      <c r="A1278" s="27">
        <v>1275</v>
      </c>
      <c r="B1278" s="83"/>
      <c r="C1278" s="62"/>
      <c r="D1278" s="62"/>
      <c r="E1278" s="71"/>
      <c r="F1278" s="30"/>
      <c r="G1278" s="30"/>
      <c r="H1278" s="30"/>
      <c r="I1278" s="62"/>
      <c r="J1278" s="62"/>
      <c r="K1278" s="62"/>
      <c r="L1278" s="59" t="str">
        <f t="shared" si="98"/>
        <v>数据有误</v>
      </c>
      <c r="M1278" s="60" t="str">
        <f t="shared" si="100"/>
        <v>请检查身份证输入</v>
      </c>
      <c r="N1278" s="60" t="str">
        <f t="shared" si="101"/>
        <v>不合格</v>
      </c>
      <c r="O1278" s="60" t="str">
        <f t="shared" si="102"/>
        <v>无误</v>
      </c>
      <c r="P1278" s="61" t="str">
        <f t="shared" si="99"/>
        <v>现有段位有误</v>
      </c>
    </row>
    <row r="1279" ht="18.75" spans="1:16">
      <c r="A1279" s="27">
        <v>1276</v>
      </c>
      <c r="B1279" s="83"/>
      <c r="C1279" s="62"/>
      <c r="D1279" s="62"/>
      <c r="E1279" s="71"/>
      <c r="F1279" s="30"/>
      <c r="G1279" s="30"/>
      <c r="H1279" s="30"/>
      <c r="I1279" s="62"/>
      <c r="J1279" s="62"/>
      <c r="K1279" s="62"/>
      <c r="L1279" s="59" t="str">
        <f t="shared" si="98"/>
        <v>数据有误</v>
      </c>
      <c r="M1279" s="60" t="str">
        <f t="shared" si="100"/>
        <v>请检查身份证输入</v>
      </c>
      <c r="N1279" s="60" t="str">
        <f t="shared" si="101"/>
        <v>不合格</v>
      </c>
      <c r="O1279" s="60" t="str">
        <f t="shared" si="102"/>
        <v>无误</v>
      </c>
      <c r="P1279" s="61" t="str">
        <f t="shared" si="99"/>
        <v>现有段位有误</v>
      </c>
    </row>
    <row r="1280" ht="18.75" spans="1:16">
      <c r="A1280" s="27">
        <v>1277</v>
      </c>
      <c r="B1280" s="83"/>
      <c r="C1280" s="62"/>
      <c r="D1280" s="62"/>
      <c r="E1280" s="71"/>
      <c r="F1280" s="30"/>
      <c r="G1280" s="30"/>
      <c r="H1280" s="30"/>
      <c r="I1280" s="62"/>
      <c r="J1280" s="62"/>
      <c r="K1280" s="62"/>
      <c r="L1280" s="59" t="str">
        <f t="shared" si="98"/>
        <v>数据有误</v>
      </c>
      <c r="M1280" s="60" t="str">
        <f t="shared" si="100"/>
        <v>请检查身份证输入</v>
      </c>
      <c r="N1280" s="60" t="str">
        <f t="shared" si="101"/>
        <v>不合格</v>
      </c>
      <c r="O1280" s="60" t="str">
        <f t="shared" si="102"/>
        <v>无误</v>
      </c>
      <c r="P1280" s="61" t="str">
        <f t="shared" si="99"/>
        <v>现有段位有误</v>
      </c>
    </row>
    <row r="1281" ht="18.75" spans="1:16">
      <c r="A1281" s="27">
        <v>1278</v>
      </c>
      <c r="B1281" s="83"/>
      <c r="C1281" s="62"/>
      <c r="D1281" s="62"/>
      <c r="E1281" s="71"/>
      <c r="F1281" s="30"/>
      <c r="G1281" s="30"/>
      <c r="H1281" s="30"/>
      <c r="I1281" s="62"/>
      <c r="J1281" s="62"/>
      <c r="K1281" s="62"/>
      <c r="L1281" s="59" t="str">
        <f t="shared" si="98"/>
        <v>数据有误</v>
      </c>
      <c r="M1281" s="60" t="str">
        <f t="shared" si="100"/>
        <v>请检查身份证输入</v>
      </c>
      <c r="N1281" s="60" t="str">
        <f t="shared" si="101"/>
        <v>不合格</v>
      </c>
      <c r="O1281" s="60" t="str">
        <f t="shared" si="102"/>
        <v>无误</v>
      </c>
      <c r="P1281" s="61" t="str">
        <f t="shared" si="99"/>
        <v>现有段位有误</v>
      </c>
    </row>
    <row r="1282" ht="18.75" spans="1:16">
      <c r="A1282" s="27">
        <v>1279</v>
      </c>
      <c r="B1282" s="83"/>
      <c r="C1282" s="62"/>
      <c r="D1282" s="62"/>
      <c r="E1282" s="71"/>
      <c r="F1282" s="30"/>
      <c r="G1282" s="30"/>
      <c r="H1282" s="30"/>
      <c r="I1282" s="62"/>
      <c r="J1282" s="62"/>
      <c r="K1282" s="62"/>
      <c r="L1282" s="59" t="str">
        <f t="shared" si="98"/>
        <v>数据有误</v>
      </c>
      <c r="M1282" s="60" t="str">
        <f t="shared" si="100"/>
        <v>请检查身份证输入</v>
      </c>
      <c r="N1282" s="60" t="str">
        <f t="shared" si="101"/>
        <v>不合格</v>
      </c>
      <c r="O1282" s="60" t="str">
        <f t="shared" si="102"/>
        <v>无误</v>
      </c>
      <c r="P1282" s="61" t="str">
        <f t="shared" si="99"/>
        <v>现有段位有误</v>
      </c>
    </row>
    <row r="1283" ht="18.75" spans="1:16">
      <c r="A1283" s="27">
        <v>1280</v>
      </c>
      <c r="B1283" s="83"/>
      <c r="C1283" s="62"/>
      <c r="D1283" s="62"/>
      <c r="E1283" s="71"/>
      <c r="F1283" s="30"/>
      <c r="G1283" s="30"/>
      <c r="H1283" s="30"/>
      <c r="I1283" s="62"/>
      <c r="J1283" s="62"/>
      <c r="K1283" s="62"/>
      <c r="L1283" s="59" t="str">
        <f t="shared" si="98"/>
        <v>数据有误</v>
      </c>
      <c r="M1283" s="60" t="str">
        <f t="shared" si="100"/>
        <v>请检查身份证输入</v>
      </c>
      <c r="N1283" s="60" t="str">
        <f t="shared" si="101"/>
        <v>不合格</v>
      </c>
      <c r="O1283" s="60" t="str">
        <f t="shared" si="102"/>
        <v>无误</v>
      </c>
      <c r="P1283" s="61" t="str">
        <f t="shared" si="99"/>
        <v>现有段位有误</v>
      </c>
    </row>
    <row r="1284" ht="18.75" spans="1:16">
      <c r="A1284" s="27">
        <v>1281</v>
      </c>
      <c r="B1284" s="83"/>
      <c r="C1284" s="62"/>
      <c r="D1284" s="62"/>
      <c r="E1284" s="71"/>
      <c r="F1284" s="30"/>
      <c r="G1284" s="30"/>
      <c r="H1284" s="30"/>
      <c r="I1284" s="62"/>
      <c r="J1284" s="62"/>
      <c r="K1284" s="62"/>
      <c r="L1284" s="59" t="str">
        <f t="shared" si="98"/>
        <v>数据有误</v>
      </c>
      <c r="M1284" s="60" t="str">
        <f t="shared" si="100"/>
        <v>请检查身份证输入</v>
      </c>
      <c r="N1284" s="60" t="str">
        <f t="shared" si="101"/>
        <v>不合格</v>
      </c>
      <c r="O1284" s="60" t="str">
        <f t="shared" si="102"/>
        <v>无误</v>
      </c>
      <c r="P1284" s="61" t="str">
        <f t="shared" si="99"/>
        <v>现有段位有误</v>
      </c>
    </row>
    <row r="1285" ht="18.75" spans="1:16">
      <c r="A1285" s="27">
        <v>1282</v>
      </c>
      <c r="B1285" s="83"/>
      <c r="C1285" s="62"/>
      <c r="D1285" s="62"/>
      <c r="E1285" s="71"/>
      <c r="F1285" s="30"/>
      <c r="G1285" s="30"/>
      <c r="H1285" s="30"/>
      <c r="I1285" s="62"/>
      <c r="J1285" s="62"/>
      <c r="K1285" s="62"/>
      <c r="L1285" s="59" t="str">
        <f t="shared" ref="L1285:L1348" si="103">IFERROR(VALUE(MID(E1285,7,8)),"数据有误")</f>
        <v>数据有误</v>
      </c>
      <c r="M1285" s="60" t="str">
        <f t="shared" si="100"/>
        <v>请检查身份证输入</v>
      </c>
      <c r="N1285" s="60" t="str">
        <f t="shared" si="101"/>
        <v>不合格</v>
      </c>
      <c r="O1285" s="60" t="str">
        <f t="shared" si="102"/>
        <v>无误</v>
      </c>
      <c r="P1285" s="61" t="str">
        <f t="shared" ref="P1285:P1348" si="104">IF(OR(D1285="晋升2级组",D1285="晋升1级组"),150,IF(D1285="晋升1段组",180,IF(OR(D1285="晋升2段组",D1285="晋升3段组"),220,IF(OR(D1285="晋升4段组",D1285="晋升5段组"),240,IF(D1285="晋升6段组",260,"现有段位有误")))))</f>
        <v>现有段位有误</v>
      </c>
    </row>
    <row r="1286" ht="18.75" spans="1:16">
      <c r="A1286" s="27">
        <v>1283</v>
      </c>
      <c r="B1286" s="83"/>
      <c r="C1286" s="62"/>
      <c r="D1286" s="62"/>
      <c r="E1286" s="71"/>
      <c r="F1286" s="30"/>
      <c r="G1286" s="30"/>
      <c r="H1286" s="30"/>
      <c r="I1286" s="62"/>
      <c r="J1286" s="62"/>
      <c r="K1286" s="62"/>
      <c r="L1286" s="59" t="str">
        <f t="shared" si="103"/>
        <v>数据有误</v>
      </c>
      <c r="M1286" s="60" t="str">
        <f t="shared" si="100"/>
        <v>请检查身份证输入</v>
      </c>
      <c r="N1286" s="60" t="str">
        <f t="shared" si="101"/>
        <v>不合格</v>
      </c>
      <c r="O1286" s="60" t="str">
        <f t="shared" si="102"/>
        <v>无误</v>
      </c>
      <c r="P1286" s="61" t="str">
        <f t="shared" si="104"/>
        <v>现有段位有误</v>
      </c>
    </row>
    <row r="1287" ht="18.75" spans="1:16">
      <c r="A1287" s="27">
        <v>1284</v>
      </c>
      <c r="B1287" s="83"/>
      <c r="C1287" s="62"/>
      <c r="D1287" s="62"/>
      <c r="E1287" s="71"/>
      <c r="F1287" s="30"/>
      <c r="G1287" s="30"/>
      <c r="H1287" s="30"/>
      <c r="I1287" s="62"/>
      <c r="J1287" s="62"/>
      <c r="K1287" s="62"/>
      <c r="L1287" s="59" t="str">
        <f t="shared" si="103"/>
        <v>数据有误</v>
      </c>
      <c r="M1287" s="60" t="str">
        <f t="shared" si="100"/>
        <v>请检查身份证输入</v>
      </c>
      <c r="N1287" s="60" t="str">
        <f t="shared" si="101"/>
        <v>不合格</v>
      </c>
      <c r="O1287" s="60" t="str">
        <f t="shared" si="102"/>
        <v>无误</v>
      </c>
      <c r="P1287" s="61" t="str">
        <f t="shared" si="104"/>
        <v>现有段位有误</v>
      </c>
    </row>
    <row r="1288" ht="18.75" spans="1:16">
      <c r="A1288" s="27">
        <v>1285</v>
      </c>
      <c r="B1288" s="83"/>
      <c r="C1288" s="62"/>
      <c r="D1288" s="62"/>
      <c r="E1288" s="71"/>
      <c r="F1288" s="30"/>
      <c r="G1288" s="30"/>
      <c r="H1288" s="30"/>
      <c r="I1288" s="62"/>
      <c r="J1288" s="62"/>
      <c r="K1288" s="62"/>
      <c r="L1288" s="59" t="str">
        <f t="shared" si="103"/>
        <v>数据有误</v>
      </c>
      <c r="M1288" s="60" t="str">
        <f t="shared" si="100"/>
        <v>请检查身份证输入</v>
      </c>
      <c r="N1288" s="60" t="str">
        <f t="shared" si="101"/>
        <v>不合格</v>
      </c>
      <c r="O1288" s="60" t="str">
        <f t="shared" si="102"/>
        <v>无误</v>
      </c>
      <c r="P1288" s="61" t="str">
        <f t="shared" si="104"/>
        <v>现有段位有误</v>
      </c>
    </row>
    <row r="1289" ht="18.75" spans="1:16">
      <c r="A1289" s="27">
        <v>1286</v>
      </c>
      <c r="B1289" s="83"/>
      <c r="C1289" s="62"/>
      <c r="D1289" s="62"/>
      <c r="E1289" s="71"/>
      <c r="F1289" s="30"/>
      <c r="G1289" s="30"/>
      <c r="H1289" s="30"/>
      <c r="I1289" s="62"/>
      <c r="J1289" s="62"/>
      <c r="K1289" s="62"/>
      <c r="L1289" s="59" t="str">
        <f t="shared" si="103"/>
        <v>数据有误</v>
      </c>
      <c r="M1289" s="60" t="str">
        <f t="shared" si="100"/>
        <v>请检查身份证输入</v>
      </c>
      <c r="N1289" s="60" t="str">
        <f t="shared" si="101"/>
        <v>不合格</v>
      </c>
      <c r="O1289" s="60" t="str">
        <f t="shared" si="102"/>
        <v>无误</v>
      </c>
      <c r="P1289" s="61" t="str">
        <f t="shared" si="104"/>
        <v>现有段位有误</v>
      </c>
    </row>
    <row r="1290" ht="18.75" spans="1:16">
      <c r="A1290" s="27">
        <v>1287</v>
      </c>
      <c r="B1290" s="83"/>
      <c r="C1290" s="62"/>
      <c r="D1290" s="62"/>
      <c r="E1290" s="71"/>
      <c r="F1290" s="30"/>
      <c r="G1290" s="30"/>
      <c r="H1290" s="30"/>
      <c r="I1290" s="62"/>
      <c r="J1290" s="62"/>
      <c r="K1290" s="62"/>
      <c r="L1290" s="59" t="str">
        <f t="shared" si="103"/>
        <v>数据有误</v>
      </c>
      <c r="M1290" s="60" t="str">
        <f t="shared" si="100"/>
        <v>请检查身份证输入</v>
      </c>
      <c r="N1290" s="60" t="str">
        <f t="shared" si="101"/>
        <v>不合格</v>
      </c>
      <c r="O1290" s="60" t="str">
        <f t="shared" si="102"/>
        <v>无误</v>
      </c>
      <c r="P1290" s="61" t="str">
        <f t="shared" si="104"/>
        <v>现有段位有误</v>
      </c>
    </row>
    <row r="1291" ht="18.75" spans="1:16">
      <c r="A1291" s="27">
        <v>1288</v>
      </c>
      <c r="B1291" s="83"/>
      <c r="C1291" s="62"/>
      <c r="D1291" s="62"/>
      <c r="E1291" s="71"/>
      <c r="F1291" s="30"/>
      <c r="G1291" s="30"/>
      <c r="H1291" s="30"/>
      <c r="I1291" s="62"/>
      <c r="J1291" s="62"/>
      <c r="K1291" s="62"/>
      <c r="L1291" s="59" t="str">
        <f t="shared" si="103"/>
        <v>数据有误</v>
      </c>
      <c r="M1291" s="60" t="str">
        <f t="shared" si="100"/>
        <v>请检查身份证输入</v>
      </c>
      <c r="N1291" s="60" t="str">
        <f t="shared" si="101"/>
        <v>不合格</v>
      </c>
      <c r="O1291" s="60" t="str">
        <f t="shared" si="102"/>
        <v>无误</v>
      </c>
      <c r="P1291" s="61" t="str">
        <f t="shared" si="104"/>
        <v>现有段位有误</v>
      </c>
    </row>
    <row r="1292" ht="18.75" spans="1:16">
      <c r="A1292" s="27">
        <v>1289</v>
      </c>
      <c r="B1292" s="83"/>
      <c r="C1292" s="62"/>
      <c r="D1292" s="62"/>
      <c r="E1292" s="71"/>
      <c r="F1292" s="30"/>
      <c r="G1292" s="30"/>
      <c r="H1292" s="30"/>
      <c r="I1292" s="62"/>
      <c r="J1292" s="62"/>
      <c r="K1292" s="62"/>
      <c r="L1292" s="59" t="str">
        <f t="shared" si="103"/>
        <v>数据有误</v>
      </c>
      <c r="M1292" s="60" t="str">
        <f t="shared" si="100"/>
        <v>请检查身份证输入</v>
      </c>
      <c r="N1292" s="60" t="str">
        <f t="shared" si="101"/>
        <v>不合格</v>
      </c>
      <c r="O1292" s="60" t="str">
        <f t="shared" si="102"/>
        <v>无误</v>
      </c>
      <c r="P1292" s="61" t="str">
        <f t="shared" si="104"/>
        <v>现有段位有误</v>
      </c>
    </row>
    <row r="1293" ht="18.75" spans="1:16">
      <c r="A1293" s="27">
        <v>1290</v>
      </c>
      <c r="B1293" s="83"/>
      <c r="C1293" s="62"/>
      <c r="D1293" s="62"/>
      <c r="E1293" s="71"/>
      <c r="F1293" s="30"/>
      <c r="G1293" s="30"/>
      <c r="H1293" s="30"/>
      <c r="I1293" s="62"/>
      <c r="J1293" s="62"/>
      <c r="K1293" s="62"/>
      <c r="L1293" s="59" t="str">
        <f t="shared" si="103"/>
        <v>数据有误</v>
      </c>
      <c r="M1293" s="60" t="str">
        <f t="shared" si="100"/>
        <v>请检查身份证输入</v>
      </c>
      <c r="N1293" s="60" t="str">
        <f t="shared" si="101"/>
        <v>不合格</v>
      </c>
      <c r="O1293" s="60" t="str">
        <f t="shared" si="102"/>
        <v>无误</v>
      </c>
      <c r="P1293" s="61" t="str">
        <f t="shared" si="104"/>
        <v>现有段位有误</v>
      </c>
    </row>
    <row r="1294" ht="18.75" spans="1:16">
      <c r="A1294" s="27">
        <v>1291</v>
      </c>
      <c r="B1294" s="83"/>
      <c r="C1294" s="62"/>
      <c r="D1294" s="62"/>
      <c r="E1294" s="71"/>
      <c r="F1294" s="30"/>
      <c r="G1294" s="30"/>
      <c r="H1294" s="30"/>
      <c r="I1294" s="62"/>
      <c r="J1294" s="62"/>
      <c r="K1294" s="62"/>
      <c r="L1294" s="59" t="str">
        <f t="shared" si="103"/>
        <v>数据有误</v>
      </c>
      <c r="M1294" s="60" t="str">
        <f t="shared" si="100"/>
        <v>请检查身份证输入</v>
      </c>
      <c r="N1294" s="60" t="str">
        <f t="shared" si="101"/>
        <v>不合格</v>
      </c>
      <c r="O1294" s="60" t="str">
        <f t="shared" si="102"/>
        <v>无误</v>
      </c>
      <c r="P1294" s="61" t="str">
        <f t="shared" si="104"/>
        <v>现有段位有误</v>
      </c>
    </row>
    <row r="1295" ht="18.75" spans="1:16">
      <c r="A1295" s="27">
        <v>1292</v>
      </c>
      <c r="B1295" s="83"/>
      <c r="C1295" s="62"/>
      <c r="D1295" s="62"/>
      <c r="E1295" s="71"/>
      <c r="F1295" s="30"/>
      <c r="G1295" s="30"/>
      <c r="H1295" s="30"/>
      <c r="I1295" s="62"/>
      <c r="J1295" s="62"/>
      <c r="K1295" s="62"/>
      <c r="L1295" s="59" t="str">
        <f t="shared" si="103"/>
        <v>数据有误</v>
      </c>
      <c r="M1295" s="60" t="str">
        <f t="shared" si="100"/>
        <v>请检查身份证输入</v>
      </c>
      <c r="N1295" s="60" t="str">
        <f t="shared" si="101"/>
        <v>不合格</v>
      </c>
      <c r="O1295" s="60" t="str">
        <f t="shared" si="102"/>
        <v>无误</v>
      </c>
      <c r="P1295" s="61" t="str">
        <f t="shared" si="104"/>
        <v>现有段位有误</v>
      </c>
    </row>
    <row r="1296" ht="18.75" spans="1:16">
      <c r="A1296" s="27">
        <v>1293</v>
      </c>
      <c r="B1296" s="83"/>
      <c r="C1296" s="62"/>
      <c r="D1296" s="62"/>
      <c r="E1296" s="71"/>
      <c r="F1296" s="30"/>
      <c r="G1296" s="30"/>
      <c r="H1296" s="30"/>
      <c r="I1296" s="62"/>
      <c r="J1296" s="62"/>
      <c r="K1296" s="62"/>
      <c r="L1296" s="59" t="str">
        <f t="shared" si="103"/>
        <v>数据有误</v>
      </c>
      <c r="M1296" s="60" t="str">
        <f t="shared" si="100"/>
        <v>请检查身份证输入</v>
      </c>
      <c r="N1296" s="60" t="str">
        <f t="shared" si="101"/>
        <v>不合格</v>
      </c>
      <c r="O1296" s="60" t="str">
        <f t="shared" si="102"/>
        <v>无误</v>
      </c>
      <c r="P1296" s="61" t="str">
        <f t="shared" si="104"/>
        <v>现有段位有误</v>
      </c>
    </row>
    <row r="1297" ht="18.75" spans="1:16">
      <c r="A1297" s="27">
        <v>1294</v>
      </c>
      <c r="B1297" s="83"/>
      <c r="C1297" s="62"/>
      <c r="D1297" s="62"/>
      <c r="E1297" s="71"/>
      <c r="F1297" s="30"/>
      <c r="G1297" s="30"/>
      <c r="H1297" s="30"/>
      <c r="I1297" s="62"/>
      <c r="J1297" s="62"/>
      <c r="K1297" s="62"/>
      <c r="L1297" s="59" t="str">
        <f t="shared" si="103"/>
        <v>数据有误</v>
      </c>
      <c r="M1297" s="60" t="str">
        <f t="shared" si="100"/>
        <v>请检查身份证输入</v>
      </c>
      <c r="N1297" s="60" t="str">
        <f t="shared" si="101"/>
        <v>不合格</v>
      </c>
      <c r="O1297" s="60" t="str">
        <f t="shared" si="102"/>
        <v>无误</v>
      </c>
      <c r="P1297" s="61" t="str">
        <f t="shared" si="104"/>
        <v>现有段位有误</v>
      </c>
    </row>
    <row r="1298" ht="18.75" spans="1:16">
      <c r="A1298" s="27">
        <v>1295</v>
      </c>
      <c r="B1298" s="83"/>
      <c r="C1298" s="62"/>
      <c r="D1298" s="62"/>
      <c r="E1298" s="71"/>
      <c r="F1298" s="30"/>
      <c r="G1298" s="30"/>
      <c r="H1298" s="30"/>
      <c r="I1298" s="62"/>
      <c r="J1298" s="62"/>
      <c r="K1298" s="62"/>
      <c r="L1298" s="59" t="str">
        <f t="shared" si="103"/>
        <v>数据有误</v>
      </c>
      <c r="M1298" s="60" t="str">
        <f t="shared" si="100"/>
        <v>请检查身份证输入</v>
      </c>
      <c r="N1298" s="60" t="str">
        <f t="shared" si="101"/>
        <v>不合格</v>
      </c>
      <c r="O1298" s="60" t="str">
        <f t="shared" si="102"/>
        <v>无误</v>
      </c>
      <c r="P1298" s="61" t="str">
        <f t="shared" si="104"/>
        <v>现有段位有误</v>
      </c>
    </row>
    <row r="1299" ht="18.75" spans="1:16">
      <c r="A1299" s="27">
        <v>1296</v>
      </c>
      <c r="B1299" s="83"/>
      <c r="C1299" s="62"/>
      <c r="D1299" s="62"/>
      <c r="E1299" s="71"/>
      <c r="F1299" s="30"/>
      <c r="G1299" s="30"/>
      <c r="H1299" s="30"/>
      <c r="I1299" s="62"/>
      <c r="J1299" s="62"/>
      <c r="K1299" s="62"/>
      <c r="L1299" s="59" t="str">
        <f t="shared" si="103"/>
        <v>数据有误</v>
      </c>
      <c r="M1299" s="60" t="str">
        <f t="shared" si="100"/>
        <v>请检查身份证输入</v>
      </c>
      <c r="N1299" s="60" t="str">
        <f t="shared" si="101"/>
        <v>不合格</v>
      </c>
      <c r="O1299" s="60" t="str">
        <f t="shared" si="102"/>
        <v>无误</v>
      </c>
      <c r="P1299" s="61" t="str">
        <f t="shared" si="104"/>
        <v>现有段位有误</v>
      </c>
    </row>
    <row r="1300" ht="18.75" spans="1:16">
      <c r="A1300" s="27">
        <v>1297</v>
      </c>
      <c r="B1300" s="83"/>
      <c r="C1300" s="62"/>
      <c r="D1300" s="62"/>
      <c r="E1300" s="71"/>
      <c r="F1300" s="30"/>
      <c r="G1300" s="30"/>
      <c r="H1300" s="30"/>
      <c r="I1300" s="62"/>
      <c r="J1300" s="62"/>
      <c r="K1300" s="62"/>
      <c r="L1300" s="59" t="str">
        <f t="shared" si="103"/>
        <v>数据有误</v>
      </c>
      <c r="M1300" s="60" t="str">
        <f t="shared" si="100"/>
        <v>请检查身份证输入</v>
      </c>
      <c r="N1300" s="60" t="str">
        <f t="shared" si="101"/>
        <v>不合格</v>
      </c>
      <c r="O1300" s="60" t="str">
        <f t="shared" si="102"/>
        <v>无误</v>
      </c>
      <c r="P1300" s="61" t="str">
        <f t="shared" si="104"/>
        <v>现有段位有误</v>
      </c>
    </row>
    <row r="1301" ht="18.75" spans="1:16">
      <c r="A1301" s="27">
        <v>1298</v>
      </c>
      <c r="B1301" s="83"/>
      <c r="C1301" s="62"/>
      <c r="D1301" s="62"/>
      <c r="E1301" s="71"/>
      <c r="F1301" s="30"/>
      <c r="G1301" s="30"/>
      <c r="H1301" s="30"/>
      <c r="I1301" s="62"/>
      <c r="J1301" s="62"/>
      <c r="K1301" s="62"/>
      <c r="L1301" s="59" t="str">
        <f t="shared" si="103"/>
        <v>数据有误</v>
      </c>
      <c r="M1301" s="60" t="str">
        <f t="shared" si="100"/>
        <v>请检查身份证输入</v>
      </c>
      <c r="N1301" s="60" t="str">
        <f t="shared" si="101"/>
        <v>不合格</v>
      </c>
      <c r="O1301" s="60" t="str">
        <f t="shared" si="102"/>
        <v>无误</v>
      </c>
      <c r="P1301" s="61" t="str">
        <f t="shared" si="104"/>
        <v>现有段位有误</v>
      </c>
    </row>
    <row r="1302" ht="18.75" spans="1:16">
      <c r="A1302" s="27">
        <v>1299</v>
      </c>
      <c r="B1302" s="83"/>
      <c r="C1302" s="62"/>
      <c r="D1302" s="62"/>
      <c r="E1302" s="71"/>
      <c r="F1302" s="30"/>
      <c r="G1302" s="30"/>
      <c r="H1302" s="30"/>
      <c r="I1302" s="62"/>
      <c r="J1302" s="62"/>
      <c r="K1302" s="62"/>
      <c r="L1302" s="59" t="str">
        <f t="shared" si="103"/>
        <v>数据有误</v>
      </c>
      <c r="M1302" s="60" t="str">
        <f t="shared" si="100"/>
        <v>请检查身份证输入</v>
      </c>
      <c r="N1302" s="60" t="str">
        <f t="shared" si="101"/>
        <v>不合格</v>
      </c>
      <c r="O1302" s="60" t="str">
        <f t="shared" si="102"/>
        <v>无误</v>
      </c>
      <c r="P1302" s="61" t="str">
        <f t="shared" si="104"/>
        <v>现有段位有误</v>
      </c>
    </row>
    <row r="1303" ht="18.75" spans="1:16">
      <c r="A1303" s="27">
        <v>1300</v>
      </c>
      <c r="B1303" s="83"/>
      <c r="C1303" s="62"/>
      <c r="D1303" s="62"/>
      <c r="E1303" s="71"/>
      <c r="F1303" s="30"/>
      <c r="G1303" s="30"/>
      <c r="H1303" s="30"/>
      <c r="I1303" s="62"/>
      <c r="J1303" s="62"/>
      <c r="K1303" s="62"/>
      <c r="L1303" s="59" t="str">
        <f t="shared" si="103"/>
        <v>数据有误</v>
      </c>
      <c r="M1303" s="60" t="str">
        <f t="shared" si="100"/>
        <v>请检查身份证输入</v>
      </c>
      <c r="N1303" s="60" t="str">
        <f t="shared" si="101"/>
        <v>不合格</v>
      </c>
      <c r="O1303" s="60" t="str">
        <f t="shared" si="102"/>
        <v>无误</v>
      </c>
      <c r="P1303" s="61" t="str">
        <f t="shared" si="104"/>
        <v>现有段位有误</v>
      </c>
    </row>
    <row r="1304" ht="18.75" spans="1:16">
      <c r="A1304" s="27">
        <v>1301</v>
      </c>
      <c r="B1304" s="83"/>
      <c r="C1304" s="62"/>
      <c r="D1304" s="62"/>
      <c r="E1304" s="71"/>
      <c r="F1304" s="30"/>
      <c r="G1304" s="30"/>
      <c r="H1304" s="30"/>
      <c r="I1304" s="62"/>
      <c r="J1304" s="62"/>
      <c r="K1304" s="62"/>
      <c r="L1304" s="59" t="str">
        <f t="shared" si="103"/>
        <v>数据有误</v>
      </c>
      <c r="M1304" s="60" t="str">
        <f t="shared" si="100"/>
        <v>请检查身份证输入</v>
      </c>
      <c r="N1304" s="60" t="str">
        <f t="shared" si="101"/>
        <v>不合格</v>
      </c>
      <c r="O1304" s="60" t="str">
        <f t="shared" si="102"/>
        <v>无误</v>
      </c>
      <c r="P1304" s="61" t="str">
        <f t="shared" si="104"/>
        <v>现有段位有误</v>
      </c>
    </row>
    <row r="1305" ht="18.75" spans="1:16">
      <c r="A1305" s="27">
        <v>1302</v>
      </c>
      <c r="B1305" s="83"/>
      <c r="C1305" s="62"/>
      <c r="D1305" s="62"/>
      <c r="E1305" s="71"/>
      <c r="F1305" s="30"/>
      <c r="G1305" s="30"/>
      <c r="H1305" s="30"/>
      <c r="I1305" s="62"/>
      <c r="J1305" s="62"/>
      <c r="K1305" s="62"/>
      <c r="L1305" s="59" t="str">
        <f t="shared" si="103"/>
        <v>数据有误</v>
      </c>
      <c r="M1305" s="60" t="str">
        <f t="shared" si="100"/>
        <v>请检查身份证输入</v>
      </c>
      <c r="N1305" s="60" t="str">
        <f t="shared" si="101"/>
        <v>不合格</v>
      </c>
      <c r="O1305" s="60" t="str">
        <f t="shared" si="102"/>
        <v>无误</v>
      </c>
      <c r="P1305" s="61" t="str">
        <f t="shared" si="104"/>
        <v>现有段位有误</v>
      </c>
    </row>
    <row r="1306" ht="18.75" spans="1:16">
      <c r="A1306" s="27">
        <v>1303</v>
      </c>
      <c r="B1306" s="83"/>
      <c r="C1306" s="62"/>
      <c r="D1306" s="62"/>
      <c r="E1306" s="71"/>
      <c r="F1306" s="30"/>
      <c r="G1306" s="30"/>
      <c r="H1306" s="30"/>
      <c r="I1306" s="62"/>
      <c r="J1306" s="62"/>
      <c r="K1306" s="62"/>
      <c r="L1306" s="59" t="str">
        <f t="shared" si="103"/>
        <v>数据有误</v>
      </c>
      <c r="M1306" s="60" t="str">
        <f t="shared" si="100"/>
        <v>请检查身份证输入</v>
      </c>
      <c r="N1306" s="60" t="str">
        <f t="shared" si="101"/>
        <v>不合格</v>
      </c>
      <c r="O1306" s="60" t="str">
        <f t="shared" si="102"/>
        <v>无误</v>
      </c>
      <c r="P1306" s="61" t="str">
        <f t="shared" si="104"/>
        <v>现有段位有误</v>
      </c>
    </row>
    <row r="1307" ht="18.75" spans="1:16">
      <c r="A1307" s="27">
        <v>1304</v>
      </c>
      <c r="B1307" s="83"/>
      <c r="C1307" s="62"/>
      <c r="D1307" s="62"/>
      <c r="E1307" s="71"/>
      <c r="F1307" s="30"/>
      <c r="G1307" s="30"/>
      <c r="H1307" s="30"/>
      <c r="I1307" s="62"/>
      <c r="J1307" s="62"/>
      <c r="K1307" s="62"/>
      <c r="L1307" s="59" t="str">
        <f t="shared" si="103"/>
        <v>数据有误</v>
      </c>
      <c r="M1307" s="60" t="str">
        <f t="shared" si="100"/>
        <v>请检查身份证输入</v>
      </c>
      <c r="N1307" s="60" t="str">
        <f t="shared" si="101"/>
        <v>不合格</v>
      </c>
      <c r="O1307" s="60" t="str">
        <f t="shared" si="102"/>
        <v>无误</v>
      </c>
      <c r="P1307" s="61" t="str">
        <f t="shared" si="104"/>
        <v>现有段位有误</v>
      </c>
    </row>
    <row r="1308" ht="18.75" spans="1:16">
      <c r="A1308" s="27">
        <v>1305</v>
      </c>
      <c r="B1308" s="83"/>
      <c r="C1308" s="62"/>
      <c r="D1308" s="62"/>
      <c r="E1308" s="71"/>
      <c r="F1308" s="30"/>
      <c r="G1308" s="30"/>
      <c r="H1308" s="30"/>
      <c r="I1308" s="62"/>
      <c r="J1308" s="62"/>
      <c r="K1308" s="62"/>
      <c r="L1308" s="59" t="str">
        <f t="shared" si="103"/>
        <v>数据有误</v>
      </c>
      <c r="M1308" s="60" t="str">
        <f t="shared" si="100"/>
        <v>请检查身份证输入</v>
      </c>
      <c r="N1308" s="60" t="str">
        <f t="shared" si="101"/>
        <v>不合格</v>
      </c>
      <c r="O1308" s="60" t="str">
        <f t="shared" si="102"/>
        <v>无误</v>
      </c>
      <c r="P1308" s="61" t="str">
        <f t="shared" si="104"/>
        <v>现有段位有误</v>
      </c>
    </row>
    <row r="1309" ht="18.75" spans="1:16">
      <c r="A1309" s="27">
        <v>1306</v>
      </c>
      <c r="B1309" s="83"/>
      <c r="C1309" s="62"/>
      <c r="D1309" s="62"/>
      <c r="E1309" s="71"/>
      <c r="F1309" s="30"/>
      <c r="G1309" s="30"/>
      <c r="H1309" s="30"/>
      <c r="I1309" s="62"/>
      <c r="J1309" s="62"/>
      <c r="K1309" s="62"/>
      <c r="L1309" s="59" t="str">
        <f t="shared" si="103"/>
        <v>数据有误</v>
      </c>
      <c r="M1309" s="60" t="str">
        <f t="shared" si="100"/>
        <v>请检查身份证输入</v>
      </c>
      <c r="N1309" s="60" t="str">
        <f t="shared" si="101"/>
        <v>不合格</v>
      </c>
      <c r="O1309" s="60" t="str">
        <f t="shared" si="102"/>
        <v>无误</v>
      </c>
      <c r="P1309" s="61" t="str">
        <f t="shared" si="104"/>
        <v>现有段位有误</v>
      </c>
    </row>
    <row r="1310" ht="18.75" spans="1:16">
      <c r="A1310" s="27">
        <v>1307</v>
      </c>
      <c r="B1310" s="83"/>
      <c r="C1310" s="62"/>
      <c r="D1310" s="62"/>
      <c r="E1310" s="71"/>
      <c r="F1310" s="30"/>
      <c r="G1310" s="30"/>
      <c r="H1310" s="30"/>
      <c r="I1310" s="62"/>
      <c r="J1310" s="62"/>
      <c r="K1310" s="62"/>
      <c r="L1310" s="59" t="str">
        <f t="shared" si="103"/>
        <v>数据有误</v>
      </c>
      <c r="M1310" s="60" t="str">
        <f t="shared" si="100"/>
        <v>请检查身份证输入</v>
      </c>
      <c r="N1310" s="60" t="str">
        <f t="shared" si="101"/>
        <v>不合格</v>
      </c>
      <c r="O1310" s="60" t="str">
        <f t="shared" si="102"/>
        <v>无误</v>
      </c>
      <c r="P1310" s="61" t="str">
        <f t="shared" si="104"/>
        <v>现有段位有误</v>
      </c>
    </row>
    <row r="1311" ht="18.75" spans="1:16">
      <c r="A1311" s="27">
        <v>1308</v>
      </c>
      <c r="B1311" s="83"/>
      <c r="C1311" s="62"/>
      <c r="D1311" s="62"/>
      <c r="E1311" s="71"/>
      <c r="F1311" s="30"/>
      <c r="G1311" s="30"/>
      <c r="H1311" s="30"/>
      <c r="I1311" s="62"/>
      <c r="J1311" s="62"/>
      <c r="K1311" s="62"/>
      <c r="L1311" s="59" t="str">
        <f t="shared" si="103"/>
        <v>数据有误</v>
      </c>
      <c r="M1311" s="60" t="str">
        <f t="shared" si="100"/>
        <v>请检查身份证输入</v>
      </c>
      <c r="N1311" s="60" t="str">
        <f t="shared" si="101"/>
        <v>不合格</v>
      </c>
      <c r="O1311" s="60" t="str">
        <f t="shared" si="102"/>
        <v>无误</v>
      </c>
      <c r="P1311" s="61" t="str">
        <f t="shared" si="104"/>
        <v>现有段位有误</v>
      </c>
    </row>
    <row r="1312" ht="18.75" spans="1:16">
      <c r="A1312" s="27">
        <v>1309</v>
      </c>
      <c r="B1312" s="83"/>
      <c r="C1312" s="62"/>
      <c r="D1312" s="62"/>
      <c r="E1312" s="71"/>
      <c r="F1312" s="30"/>
      <c r="G1312" s="30"/>
      <c r="H1312" s="30"/>
      <c r="I1312" s="62"/>
      <c r="J1312" s="62"/>
      <c r="K1312" s="62"/>
      <c r="L1312" s="59" t="str">
        <f t="shared" si="103"/>
        <v>数据有误</v>
      </c>
      <c r="M1312" s="60" t="str">
        <f t="shared" si="100"/>
        <v>请检查身份证输入</v>
      </c>
      <c r="N1312" s="60" t="str">
        <f t="shared" si="101"/>
        <v>不合格</v>
      </c>
      <c r="O1312" s="60" t="str">
        <f t="shared" si="102"/>
        <v>无误</v>
      </c>
      <c r="P1312" s="61" t="str">
        <f t="shared" si="104"/>
        <v>现有段位有误</v>
      </c>
    </row>
    <row r="1313" ht="18.75" spans="1:16">
      <c r="A1313" s="27">
        <v>1310</v>
      </c>
      <c r="B1313" s="83"/>
      <c r="C1313" s="62"/>
      <c r="D1313" s="62"/>
      <c r="E1313" s="71"/>
      <c r="F1313" s="30"/>
      <c r="G1313" s="30"/>
      <c r="H1313" s="30"/>
      <c r="I1313" s="62"/>
      <c r="J1313" s="62"/>
      <c r="K1313" s="62"/>
      <c r="L1313" s="59" t="str">
        <f t="shared" si="103"/>
        <v>数据有误</v>
      </c>
      <c r="M1313" s="60" t="str">
        <f t="shared" si="100"/>
        <v>请检查身份证输入</v>
      </c>
      <c r="N1313" s="60" t="str">
        <f t="shared" si="101"/>
        <v>不合格</v>
      </c>
      <c r="O1313" s="60" t="str">
        <f t="shared" si="102"/>
        <v>无误</v>
      </c>
      <c r="P1313" s="61" t="str">
        <f t="shared" si="104"/>
        <v>现有段位有误</v>
      </c>
    </row>
    <row r="1314" ht="18.75" spans="1:16">
      <c r="A1314" s="27">
        <v>1311</v>
      </c>
      <c r="B1314" s="83"/>
      <c r="C1314" s="62"/>
      <c r="D1314" s="62"/>
      <c r="E1314" s="71"/>
      <c r="F1314" s="30"/>
      <c r="G1314" s="30"/>
      <c r="H1314" s="30"/>
      <c r="I1314" s="62"/>
      <c r="J1314" s="62"/>
      <c r="K1314" s="62"/>
      <c r="L1314" s="59" t="str">
        <f t="shared" si="103"/>
        <v>数据有误</v>
      </c>
      <c r="M1314" s="60" t="str">
        <f t="shared" si="100"/>
        <v>请检查身份证输入</v>
      </c>
      <c r="N1314" s="60" t="str">
        <f t="shared" si="101"/>
        <v>不合格</v>
      </c>
      <c r="O1314" s="60" t="str">
        <f t="shared" si="102"/>
        <v>无误</v>
      </c>
      <c r="P1314" s="61" t="str">
        <f t="shared" si="104"/>
        <v>现有段位有误</v>
      </c>
    </row>
    <row r="1315" ht="18.75" spans="1:16">
      <c r="A1315" s="27">
        <v>1312</v>
      </c>
      <c r="B1315" s="83"/>
      <c r="C1315" s="62"/>
      <c r="D1315" s="62"/>
      <c r="E1315" s="71"/>
      <c r="F1315" s="30"/>
      <c r="G1315" s="30"/>
      <c r="H1315" s="30"/>
      <c r="I1315" s="62"/>
      <c r="J1315" s="62"/>
      <c r="K1315" s="62"/>
      <c r="L1315" s="59" t="str">
        <f t="shared" si="103"/>
        <v>数据有误</v>
      </c>
      <c r="M1315" s="60" t="str">
        <f t="shared" si="100"/>
        <v>请检查身份证输入</v>
      </c>
      <c r="N1315" s="60" t="str">
        <f t="shared" si="101"/>
        <v>不合格</v>
      </c>
      <c r="O1315" s="60" t="str">
        <f t="shared" si="102"/>
        <v>无误</v>
      </c>
      <c r="P1315" s="61" t="str">
        <f t="shared" si="104"/>
        <v>现有段位有误</v>
      </c>
    </row>
    <row r="1316" ht="18.75" spans="1:16">
      <c r="A1316" s="27">
        <v>1313</v>
      </c>
      <c r="B1316" s="83"/>
      <c r="C1316" s="62"/>
      <c r="D1316" s="62"/>
      <c r="E1316" s="71"/>
      <c r="F1316" s="30"/>
      <c r="G1316" s="30"/>
      <c r="H1316" s="30"/>
      <c r="I1316" s="62"/>
      <c r="J1316" s="62"/>
      <c r="K1316" s="62"/>
      <c r="L1316" s="59" t="str">
        <f t="shared" si="103"/>
        <v>数据有误</v>
      </c>
      <c r="M1316" s="60" t="str">
        <f t="shared" si="100"/>
        <v>请检查身份证输入</v>
      </c>
      <c r="N1316" s="60" t="str">
        <f t="shared" si="101"/>
        <v>不合格</v>
      </c>
      <c r="O1316" s="60" t="str">
        <f t="shared" si="102"/>
        <v>无误</v>
      </c>
      <c r="P1316" s="61" t="str">
        <f t="shared" si="104"/>
        <v>现有段位有误</v>
      </c>
    </row>
    <row r="1317" ht="18.75" spans="1:16">
      <c r="A1317" s="27">
        <v>1314</v>
      </c>
      <c r="B1317" s="83"/>
      <c r="C1317" s="62"/>
      <c r="D1317" s="62"/>
      <c r="E1317" s="71"/>
      <c r="F1317" s="30"/>
      <c r="G1317" s="30"/>
      <c r="H1317" s="30"/>
      <c r="I1317" s="62"/>
      <c r="J1317" s="62"/>
      <c r="K1317" s="62"/>
      <c r="L1317" s="59" t="str">
        <f t="shared" si="103"/>
        <v>数据有误</v>
      </c>
      <c r="M1317" s="60" t="str">
        <f t="shared" si="100"/>
        <v>请检查身份证输入</v>
      </c>
      <c r="N1317" s="60" t="str">
        <f t="shared" si="101"/>
        <v>不合格</v>
      </c>
      <c r="O1317" s="60" t="str">
        <f t="shared" si="102"/>
        <v>无误</v>
      </c>
      <c r="P1317" s="61" t="str">
        <f t="shared" si="104"/>
        <v>现有段位有误</v>
      </c>
    </row>
    <row r="1318" ht="18.75" spans="1:16">
      <c r="A1318" s="27">
        <v>1315</v>
      </c>
      <c r="B1318" s="83"/>
      <c r="C1318" s="62"/>
      <c r="D1318" s="62"/>
      <c r="E1318" s="71"/>
      <c r="F1318" s="30"/>
      <c r="G1318" s="30"/>
      <c r="H1318" s="30"/>
      <c r="I1318" s="62"/>
      <c r="J1318" s="62"/>
      <c r="K1318" s="62"/>
      <c r="L1318" s="59" t="str">
        <f t="shared" si="103"/>
        <v>数据有误</v>
      </c>
      <c r="M1318" s="60" t="str">
        <f t="shared" si="100"/>
        <v>请检查身份证输入</v>
      </c>
      <c r="N1318" s="60" t="str">
        <f t="shared" si="101"/>
        <v>不合格</v>
      </c>
      <c r="O1318" s="60" t="str">
        <f t="shared" si="102"/>
        <v>无误</v>
      </c>
      <c r="P1318" s="61" t="str">
        <f t="shared" si="104"/>
        <v>现有段位有误</v>
      </c>
    </row>
    <row r="1319" ht="18.75" spans="1:16">
      <c r="A1319" s="27">
        <v>1316</v>
      </c>
      <c r="B1319" s="83"/>
      <c r="C1319" s="62"/>
      <c r="D1319" s="62"/>
      <c r="E1319" s="71"/>
      <c r="F1319" s="30"/>
      <c r="G1319" s="30"/>
      <c r="H1319" s="30"/>
      <c r="I1319" s="62"/>
      <c r="J1319" s="62"/>
      <c r="K1319" s="62"/>
      <c r="L1319" s="59" t="str">
        <f t="shared" si="103"/>
        <v>数据有误</v>
      </c>
      <c r="M1319" s="60" t="str">
        <f t="shared" si="100"/>
        <v>请检查身份证输入</v>
      </c>
      <c r="N1319" s="60" t="str">
        <f t="shared" si="101"/>
        <v>不合格</v>
      </c>
      <c r="O1319" s="60" t="str">
        <f t="shared" si="102"/>
        <v>无误</v>
      </c>
      <c r="P1319" s="61" t="str">
        <f t="shared" si="104"/>
        <v>现有段位有误</v>
      </c>
    </row>
    <row r="1320" ht="18.75" spans="1:16">
      <c r="A1320" s="27">
        <v>1317</v>
      </c>
      <c r="B1320" s="83"/>
      <c r="C1320" s="62"/>
      <c r="D1320" s="62"/>
      <c r="E1320" s="71"/>
      <c r="F1320" s="30"/>
      <c r="G1320" s="30"/>
      <c r="H1320" s="30"/>
      <c r="I1320" s="62"/>
      <c r="J1320" s="62"/>
      <c r="K1320" s="62"/>
      <c r="L1320" s="59" t="str">
        <f t="shared" si="103"/>
        <v>数据有误</v>
      </c>
      <c r="M1320" s="60" t="str">
        <f t="shared" si="100"/>
        <v>请检查身份证输入</v>
      </c>
      <c r="N1320" s="60" t="str">
        <f t="shared" si="101"/>
        <v>不合格</v>
      </c>
      <c r="O1320" s="60" t="str">
        <f t="shared" si="102"/>
        <v>无误</v>
      </c>
      <c r="P1320" s="61" t="str">
        <f t="shared" si="104"/>
        <v>现有段位有误</v>
      </c>
    </row>
    <row r="1321" ht="18.75" spans="1:16">
      <c r="A1321" s="27">
        <v>1318</v>
      </c>
      <c r="B1321" s="83"/>
      <c r="C1321" s="62"/>
      <c r="D1321" s="62"/>
      <c r="E1321" s="71"/>
      <c r="F1321" s="30"/>
      <c r="G1321" s="30"/>
      <c r="H1321" s="30"/>
      <c r="I1321" s="62"/>
      <c r="J1321" s="62"/>
      <c r="K1321" s="62"/>
      <c r="L1321" s="59" t="str">
        <f t="shared" si="103"/>
        <v>数据有误</v>
      </c>
      <c r="M1321" s="60" t="str">
        <f t="shared" ref="M1321:M1384" si="105">IFERROR(IF(ISODD(MID(E1321,17,1)),"男","女"),"请检查身份证输入")</f>
        <v>请检查身份证输入</v>
      </c>
      <c r="N1321" s="60" t="str">
        <f t="shared" ref="N1321:N1384" si="106">IF(M1321=C1321,"合格","不合格")</f>
        <v>不合格</v>
      </c>
      <c r="O1321" s="60" t="str">
        <f t="shared" ref="O1321:O1384" si="107">IF(MID(E1321,16,3)="000","有误","无误")</f>
        <v>无误</v>
      </c>
      <c r="P1321" s="61" t="str">
        <f t="shared" si="104"/>
        <v>现有段位有误</v>
      </c>
    </row>
    <row r="1322" ht="18.75" spans="1:16">
      <c r="A1322" s="27">
        <v>1319</v>
      </c>
      <c r="B1322" s="83"/>
      <c r="C1322" s="62"/>
      <c r="D1322" s="62"/>
      <c r="E1322" s="71"/>
      <c r="F1322" s="30"/>
      <c r="G1322" s="30"/>
      <c r="H1322" s="30"/>
      <c r="I1322" s="62"/>
      <c r="J1322" s="62"/>
      <c r="K1322" s="62"/>
      <c r="L1322" s="59" t="str">
        <f t="shared" si="103"/>
        <v>数据有误</v>
      </c>
      <c r="M1322" s="60" t="str">
        <f t="shared" si="105"/>
        <v>请检查身份证输入</v>
      </c>
      <c r="N1322" s="60" t="str">
        <f t="shared" si="106"/>
        <v>不合格</v>
      </c>
      <c r="O1322" s="60" t="str">
        <f t="shared" si="107"/>
        <v>无误</v>
      </c>
      <c r="P1322" s="61" t="str">
        <f t="shared" si="104"/>
        <v>现有段位有误</v>
      </c>
    </row>
    <row r="1323" ht="18.75" spans="1:16">
      <c r="A1323" s="27">
        <v>1320</v>
      </c>
      <c r="B1323" s="83"/>
      <c r="C1323" s="62"/>
      <c r="D1323" s="62"/>
      <c r="E1323" s="71"/>
      <c r="F1323" s="30"/>
      <c r="G1323" s="30"/>
      <c r="H1323" s="30"/>
      <c r="I1323" s="62"/>
      <c r="J1323" s="62"/>
      <c r="K1323" s="62"/>
      <c r="L1323" s="59" t="str">
        <f t="shared" si="103"/>
        <v>数据有误</v>
      </c>
      <c r="M1323" s="60" t="str">
        <f t="shared" si="105"/>
        <v>请检查身份证输入</v>
      </c>
      <c r="N1323" s="60" t="str">
        <f t="shared" si="106"/>
        <v>不合格</v>
      </c>
      <c r="O1323" s="60" t="str">
        <f t="shared" si="107"/>
        <v>无误</v>
      </c>
      <c r="P1323" s="61" t="str">
        <f t="shared" si="104"/>
        <v>现有段位有误</v>
      </c>
    </row>
    <row r="1324" ht="18.75" spans="1:16">
      <c r="A1324" s="27">
        <v>1321</v>
      </c>
      <c r="B1324" s="83"/>
      <c r="C1324" s="62"/>
      <c r="D1324" s="62"/>
      <c r="E1324" s="71"/>
      <c r="F1324" s="30"/>
      <c r="G1324" s="30"/>
      <c r="H1324" s="30"/>
      <c r="I1324" s="62"/>
      <c r="J1324" s="62"/>
      <c r="K1324" s="62"/>
      <c r="L1324" s="59" t="str">
        <f t="shared" si="103"/>
        <v>数据有误</v>
      </c>
      <c r="M1324" s="60" t="str">
        <f t="shared" si="105"/>
        <v>请检查身份证输入</v>
      </c>
      <c r="N1324" s="60" t="str">
        <f t="shared" si="106"/>
        <v>不合格</v>
      </c>
      <c r="O1324" s="60" t="str">
        <f t="shared" si="107"/>
        <v>无误</v>
      </c>
      <c r="P1324" s="61" t="str">
        <f t="shared" si="104"/>
        <v>现有段位有误</v>
      </c>
    </row>
    <row r="1325" ht="18.75" spans="1:16">
      <c r="A1325" s="27">
        <v>1322</v>
      </c>
      <c r="B1325" s="83"/>
      <c r="C1325" s="62"/>
      <c r="D1325" s="62"/>
      <c r="E1325" s="71"/>
      <c r="F1325" s="30"/>
      <c r="G1325" s="30"/>
      <c r="H1325" s="30"/>
      <c r="I1325" s="62"/>
      <c r="J1325" s="62"/>
      <c r="K1325" s="62"/>
      <c r="L1325" s="59" t="str">
        <f t="shared" si="103"/>
        <v>数据有误</v>
      </c>
      <c r="M1325" s="60" t="str">
        <f t="shared" si="105"/>
        <v>请检查身份证输入</v>
      </c>
      <c r="N1325" s="60" t="str">
        <f t="shared" si="106"/>
        <v>不合格</v>
      </c>
      <c r="O1325" s="60" t="str">
        <f t="shared" si="107"/>
        <v>无误</v>
      </c>
      <c r="P1325" s="61" t="str">
        <f t="shared" si="104"/>
        <v>现有段位有误</v>
      </c>
    </row>
    <row r="1326" ht="18.75" spans="1:16">
      <c r="A1326" s="27">
        <v>1323</v>
      </c>
      <c r="B1326" s="83"/>
      <c r="C1326" s="62"/>
      <c r="D1326" s="62"/>
      <c r="E1326" s="71"/>
      <c r="F1326" s="30"/>
      <c r="G1326" s="30"/>
      <c r="H1326" s="30"/>
      <c r="I1326" s="62"/>
      <c r="J1326" s="62"/>
      <c r="K1326" s="62"/>
      <c r="L1326" s="59" t="str">
        <f t="shared" si="103"/>
        <v>数据有误</v>
      </c>
      <c r="M1326" s="60" t="str">
        <f t="shared" si="105"/>
        <v>请检查身份证输入</v>
      </c>
      <c r="N1326" s="60" t="str">
        <f t="shared" si="106"/>
        <v>不合格</v>
      </c>
      <c r="O1326" s="60" t="str">
        <f t="shared" si="107"/>
        <v>无误</v>
      </c>
      <c r="P1326" s="61" t="str">
        <f t="shared" si="104"/>
        <v>现有段位有误</v>
      </c>
    </row>
    <row r="1327" ht="18.75" spans="1:16">
      <c r="A1327" s="27">
        <v>1324</v>
      </c>
      <c r="B1327" s="83"/>
      <c r="C1327" s="62"/>
      <c r="D1327" s="62"/>
      <c r="E1327" s="71"/>
      <c r="F1327" s="30"/>
      <c r="G1327" s="30"/>
      <c r="H1327" s="30"/>
      <c r="I1327" s="62"/>
      <c r="J1327" s="62"/>
      <c r="K1327" s="62"/>
      <c r="L1327" s="59" t="str">
        <f t="shared" si="103"/>
        <v>数据有误</v>
      </c>
      <c r="M1327" s="60" t="str">
        <f t="shared" si="105"/>
        <v>请检查身份证输入</v>
      </c>
      <c r="N1327" s="60" t="str">
        <f t="shared" si="106"/>
        <v>不合格</v>
      </c>
      <c r="O1327" s="60" t="str">
        <f t="shared" si="107"/>
        <v>无误</v>
      </c>
      <c r="P1327" s="61" t="str">
        <f t="shared" si="104"/>
        <v>现有段位有误</v>
      </c>
    </row>
    <row r="1328" ht="18.75" spans="1:16">
      <c r="A1328" s="27">
        <v>1325</v>
      </c>
      <c r="B1328" s="83"/>
      <c r="C1328" s="62"/>
      <c r="D1328" s="62"/>
      <c r="E1328" s="71"/>
      <c r="F1328" s="30"/>
      <c r="G1328" s="30"/>
      <c r="H1328" s="30"/>
      <c r="I1328" s="62"/>
      <c r="J1328" s="62"/>
      <c r="K1328" s="62"/>
      <c r="L1328" s="59" t="str">
        <f t="shared" si="103"/>
        <v>数据有误</v>
      </c>
      <c r="M1328" s="60" t="str">
        <f t="shared" si="105"/>
        <v>请检查身份证输入</v>
      </c>
      <c r="N1328" s="60" t="str">
        <f t="shared" si="106"/>
        <v>不合格</v>
      </c>
      <c r="O1328" s="60" t="str">
        <f t="shared" si="107"/>
        <v>无误</v>
      </c>
      <c r="P1328" s="61" t="str">
        <f t="shared" si="104"/>
        <v>现有段位有误</v>
      </c>
    </row>
    <row r="1329" ht="18.75" spans="1:16">
      <c r="A1329" s="27">
        <v>1326</v>
      </c>
      <c r="B1329" s="83"/>
      <c r="C1329" s="62"/>
      <c r="D1329" s="62"/>
      <c r="E1329" s="71"/>
      <c r="F1329" s="30"/>
      <c r="G1329" s="30"/>
      <c r="H1329" s="30"/>
      <c r="I1329" s="62"/>
      <c r="J1329" s="62"/>
      <c r="K1329" s="62"/>
      <c r="L1329" s="59" t="str">
        <f t="shared" si="103"/>
        <v>数据有误</v>
      </c>
      <c r="M1329" s="60" t="str">
        <f t="shared" si="105"/>
        <v>请检查身份证输入</v>
      </c>
      <c r="N1329" s="60" t="str">
        <f t="shared" si="106"/>
        <v>不合格</v>
      </c>
      <c r="O1329" s="60" t="str">
        <f t="shared" si="107"/>
        <v>无误</v>
      </c>
      <c r="P1329" s="61" t="str">
        <f t="shared" si="104"/>
        <v>现有段位有误</v>
      </c>
    </row>
    <row r="1330" ht="18.75" spans="1:16">
      <c r="A1330" s="27">
        <v>1327</v>
      </c>
      <c r="B1330" s="83"/>
      <c r="C1330" s="62"/>
      <c r="D1330" s="62"/>
      <c r="E1330" s="71"/>
      <c r="F1330" s="30"/>
      <c r="G1330" s="30"/>
      <c r="H1330" s="30"/>
      <c r="I1330" s="62"/>
      <c r="J1330" s="62"/>
      <c r="K1330" s="62"/>
      <c r="L1330" s="59" t="str">
        <f t="shared" si="103"/>
        <v>数据有误</v>
      </c>
      <c r="M1330" s="60" t="str">
        <f t="shared" si="105"/>
        <v>请检查身份证输入</v>
      </c>
      <c r="N1330" s="60" t="str">
        <f t="shared" si="106"/>
        <v>不合格</v>
      </c>
      <c r="O1330" s="60" t="str">
        <f t="shared" si="107"/>
        <v>无误</v>
      </c>
      <c r="P1330" s="61" t="str">
        <f t="shared" si="104"/>
        <v>现有段位有误</v>
      </c>
    </row>
    <row r="1331" ht="18.75" spans="1:16">
      <c r="A1331" s="27">
        <v>1328</v>
      </c>
      <c r="B1331" s="83"/>
      <c r="C1331" s="62"/>
      <c r="D1331" s="62"/>
      <c r="E1331" s="71"/>
      <c r="F1331" s="30"/>
      <c r="G1331" s="30"/>
      <c r="H1331" s="30"/>
      <c r="I1331" s="62"/>
      <c r="J1331" s="62"/>
      <c r="K1331" s="62"/>
      <c r="L1331" s="59" t="str">
        <f t="shared" si="103"/>
        <v>数据有误</v>
      </c>
      <c r="M1331" s="60" t="str">
        <f t="shared" si="105"/>
        <v>请检查身份证输入</v>
      </c>
      <c r="N1331" s="60" t="str">
        <f t="shared" si="106"/>
        <v>不合格</v>
      </c>
      <c r="O1331" s="60" t="str">
        <f t="shared" si="107"/>
        <v>无误</v>
      </c>
      <c r="P1331" s="61" t="str">
        <f t="shared" si="104"/>
        <v>现有段位有误</v>
      </c>
    </row>
    <row r="1332" ht="18.75" spans="1:16">
      <c r="A1332" s="27">
        <v>1329</v>
      </c>
      <c r="B1332" s="83"/>
      <c r="C1332" s="62"/>
      <c r="D1332" s="62"/>
      <c r="E1332" s="71"/>
      <c r="F1332" s="30"/>
      <c r="G1332" s="30"/>
      <c r="H1332" s="30"/>
      <c r="I1332" s="62"/>
      <c r="J1332" s="62"/>
      <c r="K1332" s="62"/>
      <c r="L1332" s="59" t="str">
        <f t="shared" si="103"/>
        <v>数据有误</v>
      </c>
      <c r="M1332" s="60" t="str">
        <f t="shared" si="105"/>
        <v>请检查身份证输入</v>
      </c>
      <c r="N1332" s="60" t="str">
        <f t="shared" si="106"/>
        <v>不合格</v>
      </c>
      <c r="O1332" s="60" t="str">
        <f t="shared" si="107"/>
        <v>无误</v>
      </c>
      <c r="P1332" s="61" t="str">
        <f t="shared" si="104"/>
        <v>现有段位有误</v>
      </c>
    </row>
    <row r="1333" ht="18.75" spans="1:16">
      <c r="A1333" s="27">
        <v>1330</v>
      </c>
      <c r="B1333" s="83"/>
      <c r="C1333" s="62"/>
      <c r="D1333" s="62"/>
      <c r="E1333" s="71"/>
      <c r="F1333" s="30"/>
      <c r="G1333" s="30"/>
      <c r="H1333" s="30"/>
      <c r="I1333" s="62"/>
      <c r="J1333" s="62"/>
      <c r="K1333" s="62"/>
      <c r="L1333" s="59" t="str">
        <f t="shared" si="103"/>
        <v>数据有误</v>
      </c>
      <c r="M1333" s="60" t="str">
        <f t="shared" si="105"/>
        <v>请检查身份证输入</v>
      </c>
      <c r="N1333" s="60" t="str">
        <f t="shared" si="106"/>
        <v>不合格</v>
      </c>
      <c r="O1333" s="60" t="str">
        <f t="shared" si="107"/>
        <v>无误</v>
      </c>
      <c r="P1333" s="61" t="str">
        <f t="shared" si="104"/>
        <v>现有段位有误</v>
      </c>
    </row>
    <row r="1334" ht="18.75" spans="1:16">
      <c r="A1334" s="27">
        <v>1331</v>
      </c>
      <c r="B1334" s="83"/>
      <c r="C1334" s="62"/>
      <c r="D1334" s="62"/>
      <c r="E1334" s="71"/>
      <c r="F1334" s="30"/>
      <c r="G1334" s="30"/>
      <c r="H1334" s="30"/>
      <c r="I1334" s="62"/>
      <c r="J1334" s="62"/>
      <c r="K1334" s="62"/>
      <c r="L1334" s="59" t="str">
        <f t="shared" si="103"/>
        <v>数据有误</v>
      </c>
      <c r="M1334" s="60" t="str">
        <f t="shared" si="105"/>
        <v>请检查身份证输入</v>
      </c>
      <c r="N1334" s="60" t="str">
        <f t="shared" si="106"/>
        <v>不合格</v>
      </c>
      <c r="O1334" s="60" t="str">
        <f t="shared" si="107"/>
        <v>无误</v>
      </c>
      <c r="P1334" s="61" t="str">
        <f t="shared" si="104"/>
        <v>现有段位有误</v>
      </c>
    </row>
    <row r="1335" ht="18.75" spans="1:16">
      <c r="A1335" s="27">
        <v>1332</v>
      </c>
      <c r="B1335" s="83"/>
      <c r="C1335" s="62"/>
      <c r="D1335" s="62"/>
      <c r="E1335" s="71"/>
      <c r="F1335" s="30"/>
      <c r="G1335" s="30"/>
      <c r="H1335" s="30"/>
      <c r="I1335" s="62"/>
      <c r="J1335" s="62"/>
      <c r="K1335" s="62"/>
      <c r="L1335" s="59" t="str">
        <f t="shared" si="103"/>
        <v>数据有误</v>
      </c>
      <c r="M1335" s="60" t="str">
        <f t="shared" si="105"/>
        <v>请检查身份证输入</v>
      </c>
      <c r="N1335" s="60" t="str">
        <f t="shared" si="106"/>
        <v>不合格</v>
      </c>
      <c r="O1335" s="60" t="str">
        <f t="shared" si="107"/>
        <v>无误</v>
      </c>
      <c r="P1335" s="61" t="str">
        <f t="shared" si="104"/>
        <v>现有段位有误</v>
      </c>
    </row>
    <row r="1336" ht="18.75" spans="1:16">
      <c r="A1336" s="27">
        <v>1333</v>
      </c>
      <c r="B1336" s="83"/>
      <c r="C1336" s="62"/>
      <c r="D1336" s="62"/>
      <c r="E1336" s="71"/>
      <c r="F1336" s="30"/>
      <c r="G1336" s="30"/>
      <c r="H1336" s="30"/>
      <c r="I1336" s="62"/>
      <c r="J1336" s="62"/>
      <c r="K1336" s="62"/>
      <c r="L1336" s="59" t="str">
        <f t="shared" si="103"/>
        <v>数据有误</v>
      </c>
      <c r="M1336" s="60" t="str">
        <f t="shared" si="105"/>
        <v>请检查身份证输入</v>
      </c>
      <c r="N1336" s="60" t="str">
        <f t="shared" si="106"/>
        <v>不合格</v>
      </c>
      <c r="O1336" s="60" t="str">
        <f t="shared" si="107"/>
        <v>无误</v>
      </c>
      <c r="P1336" s="61" t="str">
        <f t="shared" si="104"/>
        <v>现有段位有误</v>
      </c>
    </row>
    <row r="1337" ht="18.75" spans="1:16">
      <c r="A1337" s="27">
        <v>1334</v>
      </c>
      <c r="B1337" s="83"/>
      <c r="C1337" s="62"/>
      <c r="D1337" s="62"/>
      <c r="E1337" s="71"/>
      <c r="F1337" s="30"/>
      <c r="G1337" s="30"/>
      <c r="H1337" s="30"/>
      <c r="I1337" s="62"/>
      <c r="J1337" s="62"/>
      <c r="K1337" s="62"/>
      <c r="L1337" s="59" t="str">
        <f t="shared" si="103"/>
        <v>数据有误</v>
      </c>
      <c r="M1337" s="60" t="str">
        <f t="shared" si="105"/>
        <v>请检查身份证输入</v>
      </c>
      <c r="N1337" s="60" t="str">
        <f t="shared" si="106"/>
        <v>不合格</v>
      </c>
      <c r="O1337" s="60" t="str">
        <f t="shared" si="107"/>
        <v>无误</v>
      </c>
      <c r="P1337" s="61" t="str">
        <f t="shared" si="104"/>
        <v>现有段位有误</v>
      </c>
    </row>
    <row r="1338" ht="18.75" spans="1:16">
      <c r="A1338" s="27">
        <v>1335</v>
      </c>
      <c r="B1338" s="83"/>
      <c r="C1338" s="62"/>
      <c r="D1338" s="62"/>
      <c r="E1338" s="71"/>
      <c r="F1338" s="30"/>
      <c r="G1338" s="30"/>
      <c r="H1338" s="30"/>
      <c r="I1338" s="62"/>
      <c r="J1338" s="62"/>
      <c r="K1338" s="62"/>
      <c r="L1338" s="59" t="str">
        <f t="shared" si="103"/>
        <v>数据有误</v>
      </c>
      <c r="M1338" s="60" t="str">
        <f t="shared" si="105"/>
        <v>请检查身份证输入</v>
      </c>
      <c r="N1338" s="60" t="str">
        <f t="shared" si="106"/>
        <v>不合格</v>
      </c>
      <c r="O1338" s="60" t="str">
        <f t="shared" si="107"/>
        <v>无误</v>
      </c>
      <c r="P1338" s="61" t="str">
        <f t="shared" si="104"/>
        <v>现有段位有误</v>
      </c>
    </row>
    <row r="1339" ht="18.75" spans="1:16">
      <c r="A1339" s="27">
        <v>1336</v>
      </c>
      <c r="B1339" s="83"/>
      <c r="C1339" s="62"/>
      <c r="D1339" s="62"/>
      <c r="E1339" s="71"/>
      <c r="F1339" s="30"/>
      <c r="G1339" s="30"/>
      <c r="H1339" s="30"/>
      <c r="I1339" s="62"/>
      <c r="J1339" s="62"/>
      <c r="K1339" s="62"/>
      <c r="L1339" s="59" t="str">
        <f t="shared" si="103"/>
        <v>数据有误</v>
      </c>
      <c r="M1339" s="60" t="str">
        <f t="shared" si="105"/>
        <v>请检查身份证输入</v>
      </c>
      <c r="N1339" s="60" t="str">
        <f t="shared" si="106"/>
        <v>不合格</v>
      </c>
      <c r="O1339" s="60" t="str">
        <f t="shared" si="107"/>
        <v>无误</v>
      </c>
      <c r="P1339" s="61" t="str">
        <f t="shared" si="104"/>
        <v>现有段位有误</v>
      </c>
    </row>
    <row r="1340" ht="18.75" spans="1:16">
      <c r="A1340" s="27">
        <v>1337</v>
      </c>
      <c r="B1340" s="83"/>
      <c r="C1340" s="62"/>
      <c r="D1340" s="62"/>
      <c r="E1340" s="71"/>
      <c r="F1340" s="30"/>
      <c r="G1340" s="30"/>
      <c r="H1340" s="30"/>
      <c r="I1340" s="62"/>
      <c r="J1340" s="62"/>
      <c r="K1340" s="62"/>
      <c r="L1340" s="59" t="str">
        <f t="shared" si="103"/>
        <v>数据有误</v>
      </c>
      <c r="M1340" s="60" t="str">
        <f t="shared" si="105"/>
        <v>请检查身份证输入</v>
      </c>
      <c r="N1340" s="60" t="str">
        <f t="shared" si="106"/>
        <v>不合格</v>
      </c>
      <c r="O1340" s="60" t="str">
        <f t="shared" si="107"/>
        <v>无误</v>
      </c>
      <c r="P1340" s="61" t="str">
        <f t="shared" si="104"/>
        <v>现有段位有误</v>
      </c>
    </row>
    <row r="1341" ht="18.75" spans="1:16">
      <c r="A1341" s="27">
        <v>1338</v>
      </c>
      <c r="B1341" s="83"/>
      <c r="C1341" s="62"/>
      <c r="D1341" s="62"/>
      <c r="E1341" s="71"/>
      <c r="F1341" s="30"/>
      <c r="G1341" s="30"/>
      <c r="H1341" s="30"/>
      <c r="I1341" s="62"/>
      <c r="J1341" s="62"/>
      <c r="K1341" s="62"/>
      <c r="L1341" s="59" t="str">
        <f t="shared" si="103"/>
        <v>数据有误</v>
      </c>
      <c r="M1341" s="60" t="str">
        <f t="shared" si="105"/>
        <v>请检查身份证输入</v>
      </c>
      <c r="N1341" s="60" t="str">
        <f t="shared" si="106"/>
        <v>不合格</v>
      </c>
      <c r="O1341" s="60" t="str">
        <f t="shared" si="107"/>
        <v>无误</v>
      </c>
      <c r="P1341" s="61" t="str">
        <f t="shared" si="104"/>
        <v>现有段位有误</v>
      </c>
    </row>
    <row r="1342" ht="18.75" spans="1:16">
      <c r="A1342" s="27">
        <v>1339</v>
      </c>
      <c r="B1342" s="83"/>
      <c r="C1342" s="62"/>
      <c r="D1342" s="62"/>
      <c r="E1342" s="71"/>
      <c r="F1342" s="30"/>
      <c r="G1342" s="30"/>
      <c r="H1342" s="30"/>
      <c r="I1342" s="62"/>
      <c r="J1342" s="62"/>
      <c r="K1342" s="62"/>
      <c r="L1342" s="59" t="str">
        <f t="shared" si="103"/>
        <v>数据有误</v>
      </c>
      <c r="M1342" s="60" t="str">
        <f t="shared" si="105"/>
        <v>请检查身份证输入</v>
      </c>
      <c r="N1342" s="60" t="str">
        <f t="shared" si="106"/>
        <v>不合格</v>
      </c>
      <c r="O1342" s="60" t="str">
        <f t="shared" si="107"/>
        <v>无误</v>
      </c>
      <c r="P1342" s="61" t="str">
        <f t="shared" si="104"/>
        <v>现有段位有误</v>
      </c>
    </row>
    <row r="1343" ht="18.75" spans="1:16">
      <c r="A1343" s="27">
        <v>1340</v>
      </c>
      <c r="B1343" s="83"/>
      <c r="C1343" s="62"/>
      <c r="D1343" s="62"/>
      <c r="E1343" s="71"/>
      <c r="F1343" s="30"/>
      <c r="G1343" s="30"/>
      <c r="H1343" s="30"/>
      <c r="I1343" s="62"/>
      <c r="J1343" s="62"/>
      <c r="K1343" s="62"/>
      <c r="L1343" s="59" t="str">
        <f t="shared" si="103"/>
        <v>数据有误</v>
      </c>
      <c r="M1343" s="60" t="str">
        <f t="shared" si="105"/>
        <v>请检查身份证输入</v>
      </c>
      <c r="N1343" s="60" t="str">
        <f t="shared" si="106"/>
        <v>不合格</v>
      </c>
      <c r="O1343" s="60" t="str">
        <f t="shared" si="107"/>
        <v>无误</v>
      </c>
      <c r="P1343" s="61" t="str">
        <f t="shared" si="104"/>
        <v>现有段位有误</v>
      </c>
    </row>
    <row r="1344" ht="18.75" spans="1:16">
      <c r="A1344" s="27">
        <v>1341</v>
      </c>
      <c r="B1344" s="83"/>
      <c r="C1344" s="62"/>
      <c r="D1344" s="62"/>
      <c r="E1344" s="71"/>
      <c r="F1344" s="30"/>
      <c r="G1344" s="30"/>
      <c r="H1344" s="30"/>
      <c r="I1344" s="62"/>
      <c r="J1344" s="62"/>
      <c r="K1344" s="62"/>
      <c r="L1344" s="59" t="str">
        <f t="shared" si="103"/>
        <v>数据有误</v>
      </c>
      <c r="M1344" s="60" t="str">
        <f t="shared" si="105"/>
        <v>请检查身份证输入</v>
      </c>
      <c r="N1344" s="60" t="str">
        <f t="shared" si="106"/>
        <v>不合格</v>
      </c>
      <c r="O1344" s="60" t="str">
        <f t="shared" si="107"/>
        <v>无误</v>
      </c>
      <c r="P1344" s="61" t="str">
        <f t="shared" si="104"/>
        <v>现有段位有误</v>
      </c>
    </row>
    <row r="1345" ht="18.75" spans="1:16">
      <c r="A1345" s="27">
        <v>1342</v>
      </c>
      <c r="B1345" s="83"/>
      <c r="C1345" s="62"/>
      <c r="D1345" s="62"/>
      <c r="E1345" s="71"/>
      <c r="F1345" s="30"/>
      <c r="G1345" s="30"/>
      <c r="H1345" s="30"/>
      <c r="I1345" s="62"/>
      <c r="J1345" s="62"/>
      <c r="K1345" s="62"/>
      <c r="L1345" s="59" t="str">
        <f t="shared" si="103"/>
        <v>数据有误</v>
      </c>
      <c r="M1345" s="60" t="str">
        <f t="shared" si="105"/>
        <v>请检查身份证输入</v>
      </c>
      <c r="N1345" s="60" t="str">
        <f t="shared" si="106"/>
        <v>不合格</v>
      </c>
      <c r="O1345" s="60" t="str">
        <f t="shared" si="107"/>
        <v>无误</v>
      </c>
      <c r="P1345" s="61" t="str">
        <f t="shared" si="104"/>
        <v>现有段位有误</v>
      </c>
    </row>
    <row r="1346" ht="18.75" spans="1:16">
      <c r="A1346" s="27">
        <v>1343</v>
      </c>
      <c r="B1346" s="83"/>
      <c r="C1346" s="62"/>
      <c r="D1346" s="62"/>
      <c r="E1346" s="71"/>
      <c r="F1346" s="30"/>
      <c r="G1346" s="30"/>
      <c r="H1346" s="30"/>
      <c r="I1346" s="62"/>
      <c r="J1346" s="62"/>
      <c r="K1346" s="62"/>
      <c r="L1346" s="59" t="str">
        <f t="shared" si="103"/>
        <v>数据有误</v>
      </c>
      <c r="M1346" s="60" t="str">
        <f t="shared" si="105"/>
        <v>请检查身份证输入</v>
      </c>
      <c r="N1346" s="60" t="str">
        <f t="shared" si="106"/>
        <v>不合格</v>
      </c>
      <c r="O1346" s="60" t="str">
        <f t="shared" si="107"/>
        <v>无误</v>
      </c>
      <c r="P1346" s="61" t="str">
        <f t="shared" si="104"/>
        <v>现有段位有误</v>
      </c>
    </row>
    <row r="1347" ht="18.75" spans="1:16">
      <c r="A1347" s="27">
        <v>1344</v>
      </c>
      <c r="B1347" s="83"/>
      <c r="C1347" s="62"/>
      <c r="D1347" s="62"/>
      <c r="E1347" s="71"/>
      <c r="F1347" s="30"/>
      <c r="G1347" s="30"/>
      <c r="H1347" s="30"/>
      <c r="I1347" s="62"/>
      <c r="J1347" s="62"/>
      <c r="K1347" s="62"/>
      <c r="L1347" s="59" t="str">
        <f t="shared" si="103"/>
        <v>数据有误</v>
      </c>
      <c r="M1347" s="60" t="str">
        <f t="shared" si="105"/>
        <v>请检查身份证输入</v>
      </c>
      <c r="N1347" s="60" t="str">
        <f t="shared" si="106"/>
        <v>不合格</v>
      </c>
      <c r="O1347" s="60" t="str">
        <f t="shared" si="107"/>
        <v>无误</v>
      </c>
      <c r="P1347" s="61" t="str">
        <f t="shared" si="104"/>
        <v>现有段位有误</v>
      </c>
    </row>
    <row r="1348" ht="18.75" spans="1:16">
      <c r="A1348" s="27">
        <v>1345</v>
      </c>
      <c r="B1348" s="83"/>
      <c r="C1348" s="62"/>
      <c r="D1348" s="62"/>
      <c r="E1348" s="71"/>
      <c r="F1348" s="30"/>
      <c r="G1348" s="30"/>
      <c r="H1348" s="30"/>
      <c r="I1348" s="62"/>
      <c r="J1348" s="62"/>
      <c r="K1348" s="62"/>
      <c r="L1348" s="59" t="str">
        <f t="shared" si="103"/>
        <v>数据有误</v>
      </c>
      <c r="M1348" s="60" t="str">
        <f t="shared" si="105"/>
        <v>请检查身份证输入</v>
      </c>
      <c r="N1348" s="60" t="str">
        <f t="shared" si="106"/>
        <v>不合格</v>
      </c>
      <c r="O1348" s="60" t="str">
        <f t="shared" si="107"/>
        <v>无误</v>
      </c>
      <c r="P1348" s="61" t="str">
        <f t="shared" si="104"/>
        <v>现有段位有误</v>
      </c>
    </row>
    <row r="1349" ht="18.75" spans="1:16">
      <c r="A1349" s="27">
        <v>1346</v>
      </c>
      <c r="B1349" s="83"/>
      <c r="C1349" s="62"/>
      <c r="D1349" s="62"/>
      <c r="E1349" s="71"/>
      <c r="F1349" s="30"/>
      <c r="G1349" s="30"/>
      <c r="H1349" s="30"/>
      <c r="I1349" s="62"/>
      <c r="J1349" s="62"/>
      <c r="K1349" s="62"/>
      <c r="L1349" s="59" t="str">
        <f t="shared" ref="L1349:L1412" si="108">IFERROR(VALUE(MID(E1349,7,8)),"数据有误")</f>
        <v>数据有误</v>
      </c>
      <c r="M1349" s="60" t="str">
        <f t="shared" si="105"/>
        <v>请检查身份证输入</v>
      </c>
      <c r="N1349" s="60" t="str">
        <f t="shared" si="106"/>
        <v>不合格</v>
      </c>
      <c r="O1349" s="60" t="str">
        <f t="shared" si="107"/>
        <v>无误</v>
      </c>
      <c r="P1349" s="61" t="str">
        <f t="shared" ref="P1349:P1412" si="109">IF(OR(D1349="晋升2级组",D1349="晋升1级组"),150,IF(D1349="晋升1段组",180,IF(OR(D1349="晋升2段组",D1349="晋升3段组"),220,IF(OR(D1349="晋升4段组",D1349="晋升5段组"),240,IF(D1349="晋升6段组",260,"现有段位有误")))))</f>
        <v>现有段位有误</v>
      </c>
    </row>
    <row r="1350" ht="18.75" spans="1:16">
      <c r="A1350" s="27">
        <v>1347</v>
      </c>
      <c r="B1350" s="83"/>
      <c r="C1350" s="62"/>
      <c r="D1350" s="62"/>
      <c r="E1350" s="71"/>
      <c r="F1350" s="30"/>
      <c r="G1350" s="30"/>
      <c r="H1350" s="30"/>
      <c r="I1350" s="62"/>
      <c r="J1350" s="62"/>
      <c r="K1350" s="62"/>
      <c r="L1350" s="59" t="str">
        <f t="shared" si="108"/>
        <v>数据有误</v>
      </c>
      <c r="M1350" s="60" t="str">
        <f t="shared" si="105"/>
        <v>请检查身份证输入</v>
      </c>
      <c r="N1350" s="60" t="str">
        <f t="shared" si="106"/>
        <v>不合格</v>
      </c>
      <c r="O1350" s="60" t="str">
        <f t="shared" si="107"/>
        <v>无误</v>
      </c>
      <c r="P1350" s="61" t="str">
        <f t="shared" si="109"/>
        <v>现有段位有误</v>
      </c>
    </row>
    <row r="1351" ht="18.75" spans="1:16">
      <c r="A1351" s="27">
        <v>1348</v>
      </c>
      <c r="B1351" s="83"/>
      <c r="C1351" s="62"/>
      <c r="D1351" s="62"/>
      <c r="E1351" s="71"/>
      <c r="F1351" s="30"/>
      <c r="G1351" s="30"/>
      <c r="H1351" s="30"/>
      <c r="I1351" s="62"/>
      <c r="J1351" s="62"/>
      <c r="K1351" s="62"/>
      <c r="L1351" s="59" t="str">
        <f t="shared" si="108"/>
        <v>数据有误</v>
      </c>
      <c r="M1351" s="60" t="str">
        <f t="shared" si="105"/>
        <v>请检查身份证输入</v>
      </c>
      <c r="N1351" s="60" t="str">
        <f t="shared" si="106"/>
        <v>不合格</v>
      </c>
      <c r="O1351" s="60" t="str">
        <f t="shared" si="107"/>
        <v>无误</v>
      </c>
      <c r="P1351" s="61" t="str">
        <f t="shared" si="109"/>
        <v>现有段位有误</v>
      </c>
    </row>
    <row r="1352" ht="18.75" spans="1:16">
      <c r="A1352" s="27">
        <v>1349</v>
      </c>
      <c r="B1352" s="83"/>
      <c r="C1352" s="62"/>
      <c r="D1352" s="62"/>
      <c r="E1352" s="71"/>
      <c r="F1352" s="30"/>
      <c r="G1352" s="30"/>
      <c r="H1352" s="30"/>
      <c r="I1352" s="62"/>
      <c r="J1352" s="62"/>
      <c r="K1352" s="62"/>
      <c r="L1352" s="59" t="str">
        <f t="shared" si="108"/>
        <v>数据有误</v>
      </c>
      <c r="M1352" s="60" t="str">
        <f t="shared" si="105"/>
        <v>请检查身份证输入</v>
      </c>
      <c r="N1352" s="60" t="str">
        <f t="shared" si="106"/>
        <v>不合格</v>
      </c>
      <c r="O1352" s="60" t="str">
        <f t="shared" si="107"/>
        <v>无误</v>
      </c>
      <c r="P1352" s="61" t="str">
        <f t="shared" si="109"/>
        <v>现有段位有误</v>
      </c>
    </row>
    <row r="1353" ht="18.75" spans="1:16">
      <c r="A1353" s="27">
        <v>1350</v>
      </c>
      <c r="B1353" s="83"/>
      <c r="C1353" s="62"/>
      <c r="D1353" s="62"/>
      <c r="E1353" s="71"/>
      <c r="F1353" s="30"/>
      <c r="G1353" s="30"/>
      <c r="H1353" s="30"/>
      <c r="I1353" s="62"/>
      <c r="J1353" s="62"/>
      <c r="K1353" s="62"/>
      <c r="L1353" s="59" t="str">
        <f t="shared" si="108"/>
        <v>数据有误</v>
      </c>
      <c r="M1353" s="60" t="str">
        <f t="shared" si="105"/>
        <v>请检查身份证输入</v>
      </c>
      <c r="N1353" s="60" t="str">
        <f t="shared" si="106"/>
        <v>不合格</v>
      </c>
      <c r="O1353" s="60" t="str">
        <f t="shared" si="107"/>
        <v>无误</v>
      </c>
      <c r="P1353" s="61" t="str">
        <f t="shared" si="109"/>
        <v>现有段位有误</v>
      </c>
    </row>
    <row r="1354" ht="18.75" spans="1:16">
      <c r="A1354" s="27">
        <v>1351</v>
      </c>
      <c r="B1354" s="83"/>
      <c r="C1354" s="62"/>
      <c r="D1354" s="62"/>
      <c r="E1354" s="71"/>
      <c r="F1354" s="30"/>
      <c r="G1354" s="30"/>
      <c r="H1354" s="30"/>
      <c r="I1354" s="62"/>
      <c r="J1354" s="62"/>
      <c r="K1354" s="62"/>
      <c r="L1354" s="59" t="str">
        <f t="shared" si="108"/>
        <v>数据有误</v>
      </c>
      <c r="M1354" s="60" t="str">
        <f t="shared" si="105"/>
        <v>请检查身份证输入</v>
      </c>
      <c r="N1354" s="60" t="str">
        <f t="shared" si="106"/>
        <v>不合格</v>
      </c>
      <c r="O1354" s="60" t="str">
        <f t="shared" si="107"/>
        <v>无误</v>
      </c>
      <c r="P1354" s="61" t="str">
        <f t="shared" si="109"/>
        <v>现有段位有误</v>
      </c>
    </row>
    <row r="1355" ht="18.75" spans="1:16">
      <c r="A1355" s="27">
        <v>1352</v>
      </c>
      <c r="B1355" s="83"/>
      <c r="C1355" s="62"/>
      <c r="D1355" s="62"/>
      <c r="E1355" s="71"/>
      <c r="F1355" s="30"/>
      <c r="G1355" s="30"/>
      <c r="H1355" s="30"/>
      <c r="I1355" s="62"/>
      <c r="J1355" s="62"/>
      <c r="K1355" s="62"/>
      <c r="L1355" s="59" t="str">
        <f t="shared" si="108"/>
        <v>数据有误</v>
      </c>
      <c r="M1355" s="60" t="str">
        <f t="shared" si="105"/>
        <v>请检查身份证输入</v>
      </c>
      <c r="N1355" s="60" t="str">
        <f t="shared" si="106"/>
        <v>不合格</v>
      </c>
      <c r="O1355" s="60" t="str">
        <f t="shared" si="107"/>
        <v>无误</v>
      </c>
      <c r="P1355" s="61" t="str">
        <f t="shared" si="109"/>
        <v>现有段位有误</v>
      </c>
    </row>
    <row r="1356" ht="18.75" spans="1:16">
      <c r="A1356" s="27">
        <v>1353</v>
      </c>
      <c r="B1356" s="83"/>
      <c r="C1356" s="62"/>
      <c r="D1356" s="62"/>
      <c r="E1356" s="71"/>
      <c r="F1356" s="30"/>
      <c r="G1356" s="30"/>
      <c r="H1356" s="30"/>
      <c r="I1356" s="62"/>
      <c r="J1356" s="62"/>
      <c r="K1356" s="62"/>
      <c r="L1356" s="59" t="str">
        <f t="shared" si="108"/>
        <v>数据有误</v>
      </c>
      <c r="M1356" s="60" t="str">
        <f t="shared" si="105"/>
        <v>请检查身份证输入</v>
      </c>
      <c r="N1356" s="60" t="str">
        <f t="shared" si="106"/>
        <v>不合格</v>
      </c>
      <c r="O1356" s="60" t="str">
        <f t="shared" si="107"/>
        <v>无误</v>
      </c>
      <c r="P1356" s="61" t="str">
        <f t="shared" si="109"/>
        <v>现有段位有误</v>
      </c>
    </row>
    <row r="1357" ht="18.75" spans="1:16">
      <c r="A1357" s="27">
        <v>1354</v>
      </c>
      <c r="B1357" s="83"/>
      <c r="C1357" s="62"/>
      <c r="D1357" s="62"/>
      <c r="E1357" s="71"/>
      <c r="F1357" s="30"/>
      <c r="G1357" s="30"/>
      <c r="H1357" s="30"/>
      <c r="I1357" s="62"/>
      <c r="J1357" s="62"/>
      <c r="K1357" s="62"/>
      <c r="L1357" s="59" t="str">
        <f t="shared" si="108"/>
        <v>数据有误</v>
      </c>
      <c r="M1357" s="60" t="str">
        <f t="shared" si="105"/>
        <v>请检查身份证输入</v>
      </c>
      <c r="N1357" s="60" t="str">
        <f t="shared" si="106"/>
        <v>不合格</v>
      </c>
      <c r="O1357" s="60" t="str">
        <f t="shared" si="107"/>
        <v>无误</v>
      </c>
      <c r="P1357" s="61" t="str">
        <f t="shared" si="109"/>
        <v>现有段位有误</v>
      </c>
    </row>
    <row r="1358" ht="18.75" spans="1:16">
      <c r="A1358" s="27">
        <v>1355</v>
      </c>
      <c r="B1358" s="83"/>
      <c r="C1358" s="62"/>
      <c r="D1358" s="62"/>
      <c r="E1358" s="71"/>
      <c r="F1358" s="30"/>
      <c r="G1358" s="30"/>
      <c r="H1358" s="30"/>
      <c r="I1358" s="62"/>
      <c r="J1358" s="62"/>
      <c r="K1358" s="62"/>
      <c r="L1358" s="59" t="str">
        <f t="shared" si="108"/>
        <v>数据有误</v>
      </c>
      <c r="M1358" s="60" t="str">
        <f t="shared" si="105"/>
        <v>请检查身份证输入</v>
      </c>
      <c r="N1358" s="60" t="str">
        <f t="shared" si="106"/>
        <v>不合格</v>
      </c>
      <c r="O1358" s="60" t="str">
        <f t="shared" si="107"/>
        <v>无误</v>
      </c>
      <c r="P1358" s="61" t="str">
        <f t="shared" si="109"/>
        <v>现有段位有误</v>
      </c>
    </row>
    <row r="1359" ht="18.75" spans="1:16">
      <c r="A1359" s="27">
        <v>1356</v>
      </c>
      <c r="B1359" s="83"/>
      <c r="C1359" s="62"/>
      <c r="D1359" s="62"/>
      <c r="E1359" s="71"/>
      <c r="F1359" s="30"/>
      <c r="G1359" s="30"/>
      <c r="H1359" s="30"/>
      <c r="I1359" s="62"/>
      <c r="J1359" s="62"/>
      <c r="K1359" s="62"/>
      <c r="L1359" s="59" t="str">
        <f t="shared" si="108"/>
        <v>数据有误</v>
      </c>
      <c r="M1359" s="60" t="str">
        <f t="shared" si="105"/>
        <v>请检查身份证输入</v>
      </c>
      <c r="N1359" s="60" t="str">
        <f t="shared" si="106"/>
        <v>不合格</v>
      </c>
      <c r="O1359" s="60" t="str">
        <f t="shared" si="107"/>
        <v>无误</v>
      </c>
      <c r="P1359" s="61" t="str">
        <f t="shared" si="109"/>
        <v>现有段位有误</v>
      </c>
    </row>
    <row r="1360" ht="18.75" spans="1:16">
      <c r="A1360" s="27">
        <v>1357</v>
      </c>
      <c r="B1360" s="83"/>
      <c r="C1360" s="62"/>
      <c r="D1360" s="62"/>
      <c r="E1360" s="71"/>
      <c r="F1360" s="30"/>
      <c r="G1360" s="30"/>
      <c r="H1360" s="30"/>
      <c r="I1360" s="62"/>
      <c r="J1360" s="62"/>
      <c r="K1360" s="62"/>
      <c r="L1360" s="59" t="str">
        <f t="shared" si="108"/>
        <v>数据有误</v>
      </c>
      <c r="M1360" s="60" t="str">
        <f t="shared" si="105"/>
        <v>请检查身份证输入</v>
      </c>
      <c r="N1360" s="60" t="str">
        <f t="shared" si="106"/>
        <v>不合格</v>
      </c>
      <c r="O1360" s="60" t="str">
        <f t="shared" si="107"/>
        <v>无误</v>
      </c>
      <c r="P1360" s="61" t="str">
        <f t="shared" si="109"/>
        <v>现有段位有误</v>
      </c>
    </row>
    <row r="1361" ht="18.75" spans="1:16">
      <c r="A1361" s="27">
        <v>1358</v>
      </c>
      <c r="B1361" s="83"/>
      <c r="C1361" s="62"/>
      <c r="D1361" s="62"/>
      <c r="E1361" s="71"/>
      <c r="F1361" s="30"/>
      <c r="G1361" s="30"/>
      <c r="H1361" s="30"/>
      <c r="I1361" s="62"/>
      <c r="J1361" s="62"/>
      <c r="K1361" s="62"/>
      <c r="L1361" s="59" t="str">
        <f t="shared" si="108"/>
        <v>数据有误</v>
      </c>
      <c r="M1361" s="60" t="str">
        <f t="shared" si="105"/>
        <v>请检查身份证输入</v>
      </c>
      <c r="N1361" s="60" t="str">
        <f t="shared" si="106"/>
        <v>不合格</v>
      </c>
      <c r="O1361" s="60" t="str">
        <f t="shared" si="107"/>
        <v>无误</v>
      </c>
      <c r="P1361" s="61" t="str">
        <f t="shared" si="109"/>
        <v>现有段位有误</v>
      </c>
    </row>
    <row r="1362" ht="18.75" spans="1:16">
      <c r="A1362" s="27">
        <v>1359</v>
      </c>
      <c r="B1362" s="83"/>
      <c r="C1362" s="62"/>
      <c r="D1362" s="62"/>
      <c r="E1362" s="71"/>
      <c r="F1362" s="30"/>
      <c r="G1362" s="30"/>
      <c r="H1362" s="30"/>
      <c r="I1362" s="62"/>
      <c r="J1362" s="62"/>
      <c r="K1362" s="62"/>
      <c r="L1362" s="59" t="str">
        <f t="shared" si="108"/>
        <v>数据有误</v>
      </c>
      <c r="M1362" s="60" t="str">
        <f t="shared" si="105"/>
        <v>请检查身份证输入</v>
      </c>
      <c r="N1362" s="60" t="str">
        <f t="shared" si="106"/>
        <v>不合格</v>
      </c>
      <c r="O1362" s="60" t="str">
        <f t="shared" si="107"/>
        <v>无误</v>
      </c>
      <c r="P1362" s="61" t="str">
        <f t="shared" si="109"/>
        <v>现有段位有误</v>
      </c>
    </row>
    <row r="1363" ht="18.75" spans="1:16">
      <c r="A1363" s="27">
        <v>1360</v>
      </c>
      <c r="B1363" s="83"/>
      <c r="C1363" s="62"/>
      <c r="D1363" s="62"/>
      <c r="E1363" s="71"/>
      <c r="F1363" s="30"/>
      <c r="G1363" s="30"/>
      <c r="H1363" s="30"/>
      <c r="I1363" s="62"/>
      <c r="J1363" s="62"/>
      <c r="K1363" s="62"/>
      <c r="L1363" s="59" t="str">
        <f t="shared" si="108"/>
        <v>数据有误</v>
      </c>
      <c r="M1363" s="60" t="str">
        <f t="shared" si="105"/>
        <v>请检查身份证输入</v>
      </c>
      <c r="N1363" s="60" t="str">
        <f t="shared" si="106"/>
        <v>不合格</v>
      </c>
      <c r="O1363" s="60" t="str">
        <f t="shared" si="107"/>
        <v>无误</v>
      </c>
      <c r="P1363" s="61" t="str">
        <f t="shared" si="109"/>
        <v>现有段位有误</v>
      </c>
    </row>
    <row r="1364" ht="18.75" spans="1:16">
      <c r="A1364" s="27">
        <v>1361</v>
      </c>
      <c r="B1364" s="83"/>
      <c r="C1364" s="62"/>
      <c r="D1364" s="62"/>
      <c r="E1364" s="71"/>
      <c r="F1364" s="30"/>
      <c r="G1364" s="30"/>
      <c r="H1364" s="30"/>
      <c r="I1364" s="62"/>
      <c r="J1364" s="62"/>
      <c r="K1364" s="62"/>
      <c r="L1364" s="59" t="str">
        <f t="shared" si="108"/>
        <v>数据有误</v>
      </c>
      <c r="M1364" s="60" t="str">
        <f t="shared" si="105"/>
        <v>请检查身份证输入</v>
      </c>
      <c r="N1364" s="60" t="str">
        <f t="shared" si="106"/>
        <v>不合格</v>
      </c>
      <c r="O1364" s="60" t="str">
        <f t="shared" si="107"/>
        <v>无误</v>
      </c>
      <c r="P1364" s="61" t="str">
        <f t="shared" si="109"/>
        <v>现有段位有误</v>
      </c>
    </row>
    <row r="1365" ht="18.75" spans="1:16">
      <c r="A1365" s="27">
        <v>1362</v>
      </c>
      <c r="B1365" s="83"/>
      <c r="C1365" s="62"/>
      <c r="D1365" s="62"/>
      <c r="E1365" s="71"/>
      <c r="F1365" s="30"/>
      <c r="G1365" s="30"/>
      <c r="H1365" s="30"/>
      <c r="I1365" s="62"/>
      <c r="J1365" s="62"/>
      <c r="K1365" s="62"/>
      <c r="L1365" s="59" t="str">
        <f t="shared" si="108"/>
        <v>数据有误</v>
      </c>
      <c r="M1365" s="60" t="str">
        <f t="shared" si="105"/>
        <v>请检查身份证输入</v>
      </c>
      <c r="N1365" s="60" t="str">
        <f t="shared" si="106"/>
        <v>不合格</v>
      </c>
      <c r="O1365" s="60" t="str">
        <f t="shared" si="107"/>
        <v>无误</v>
      </c>
      <c r="P1365" s="61" t="str">
        <f t="shared" si="109"/>
        <v>现有段位有误</v>
      </c>
    </row>
    <row r="1366" ht="18.75" spans="1:16">
      <c r="A1366" s="27">
        <v>1363</v>
      </c>
      <c r="B1366" s="83"/>
      <c r="C1366" s="62"/>
      <c r="D1366" s="62"/>
      <c r="E1366" s="71"/>
      <c r="F1366" s="30"/>
      <c r="G1366" s="30"/>
      <c r="H1366" s="30"/>
      <c r="I1366" s="62"/>
      <c r="J1366" s="62"/>
      <c r="K1366" s="62"/>
      <c r="L1366" s="59" t="str">
        <f t="shared" si="108"/>
        <v>数据有误</v>
      </c>
      <c r="M1366" s="60" t="str">
        <f t="shared" si="105"/>
        <v>请检查身份证输入</v>
      </c>
      <c r="N1366" s="60" t="str">
        <f t="shared" si="106"/>
        <v>不合格</v>
      </c>
      <c r="O1366" s="60" t="str">
        <f t="shared" si="107"/>
        <v>无误</v>
      </c>
      <c r="P1366" s="61" t="str">
        <f t="shared" si="109"/>
        <v>现有段位有误</v>
      </c>
    </row>
    <row r="1367" ht="18.75" spans="1:16">
      <c r="A1367" s="27">
        <v>1364</v>
      </c>
      <c r="B1367" s="83"/>
      <c r="C1367" s="62"/>
      <c r="D1367" s="62"/>
      <c r="E1367" s="71"/>
      <c r="F1367" s="30"/>
      <c r="G1367" s="30"/>
      <c r="H1367" s="30"/>
      <c r="I1367" s="62"/>
      <c r="J1367" s="62"/>
      <c r="K1367" s="62"/>
      <c r="L1367" s="59" t="str">
        <f t="shared" si="108"/>
        <v>数据有误</v>
      </c>
      <c r="M1367" s="60" t="str">
        <f t="shared" si="105"/>
        <v>请检查身份证输入</v>
      </c>
      <c r="N1367" s="60" t="str">
        <f t="shared" si="106"/>
        <v>不合格</v>
      </c>
      <c r="O1367" s="60" t="str">
        <f t="shared" si="107"/>
        <v>无误</v>
      </c>
      <c r="P1367" s="61" t="str">
        <f t="shared" si="109"/>
        <v>现有段位有误</v>
      </c>
    </row>
    <row r="1368" ht="18.75" spans="1:16">
      <c r="A1368" s="27">
        <v>1365</v>
      </c>
      <c r="B1368" s="83"/>
      <c r="C1368" s="62"/>
      <c r="D1368" s="62"/>
      <c r="E1368" s="71"/>
      <c r="F1368" s="30"/>
      <c r="G1368" s="30"/>
      <c r="H1368" s="30"/>
      <c r="I1368" s="62"/>
      <c r="J1368" s="62"/>
      <c r="K1368" s="62"/>
      <c r="L1368" s="59" t="str">
        <f t="shared" si="108"/>
        <v>数据有误</v>
      </c>
      <c r="M1368" s="60" t="str">
        <f t="shared" si="105"/>
        <v>请检查身份证输入</v>
      </c>
      <c r="N1368" s="60" t="str">
        <f t="shared" si="106"/>
        <v>不合格</v>
      </c>
      <c r="O1368" s="60" t="str">
        <f t="shared" si="107"/>
        <v>无误</v>
      </c>
      <c r="P1368" s="61" t="str">
        <f t="shared" si="109"/>
        <v>现有段位有误</v>
      </c>
    </row>
    <row r="1369" ht="18.75" spans="1:16">
      <c r="A1369" s="27">
        <v>1366</v>
      </c>
      <c r="B1369" s="83"/>
      <c r="C1369" s="62"/>
      <c r="D1369" s="62"/>
      <c r="E1369" s="71"/>
      <c r="F1369" s="30"/>
      <c r="G1369" s="30"/>
      <c r="H1369" s="30"/>
      <c r="I1369" s="62"/>
      <c r="J1369" s="62"/>
      <c r="K1369" s="62"/>
      <c r="L1369" s="59" t="str">
        <f t="shared" si="108"/>
        <v>数据有误</v>
      </c>
      <c r="M1369" s="60" t="str">
        <f t="shared" si="105"/>
        <v>请检查身份证输入</v>
      </c>
      <c r="N1369" s="60" t="str">
        <f t="shared" si="106"/>
        <v>不合格</v>
      </c>
      <c r="O1369" s="60" t="str">
        <f t="shared" si="107"/>
        <v>无误</v>
      </c>
      <c r="P1369" s="61" t="str">
        <f t="shared" si="109"/>
        <v>现有段位有误</v>
      </c>
    </row>
    <row r="1370" ht="18.75" spans="1:16">
      <c r="A1370" s="27">
        <v>1367</v>
      </c>
      <c r="B1370" s="83"/>
      <c r="C1370" s="62"/>
      <c r="D1370" s="62"/>
      <c r="E1370" s="71"/>
      <c r="F1370" s="30"/>
      <c r="G1370" s="30"/>
      <c r="H1370" s="30"/>
      <c r="I1370" s="62"/>
      <c r="J1370" s="62"/>
      <c r="K1370" s="62"/>
      <c r="L1370" s="59" t="str">
        <f t="shared" si="108"/>
        <v>数据有误</v>
      </c>
      <c r="M1370" s="60" t="str">
        <f t="shared" si="105"/>
        <v>请检查身份证输入</v>
      </c>
      <c r="N1370" s="60" t="str">
        <f t="shared" si="106"/>
        <v>不合格</v>
      </c>
      <c r="O1370" s="60" t="str">
        <f t="shared" si="107"/>
        <v>无误</v>
      </c>
      <c r="P1370" s="61" t="str">
        <f t="shared" si="109"/>
        <v>现有段位有误</v>
      </c>
    </row>
    <row r="1371" ht="18.75" spans="1:16">
      <c r="A1371" s="27">
        <v>1368</v>
      </c>
      <c r="B1371" s="83"/>
      <c r="C1371" s="62"/>
      <c r="D1371" s="62"/>
      <c r="E1371" s="71"/>
      <c r="F1371" s="30"/>
      <c r="G1371" s="30"/>
      <c r="H1371" s="30"/>
      <c r="I1371" s="62"/>
      <c r="J1371" s="62"/>
      <c r="K1371" s="62"/>
      <c r="L1371" s="59" t="str">
        <f t="shared" si="108"/>
        <v>数据有误</v>
      </c>
      <c r="M1371" s="60" t="str">
        <f t="shared" si="105"/>
        <v>请检查身份证输入</v>
      </c>
      <c r="N1371" s="60" t="str">
        <f t="shared" si="106"/>
        <v>不合格</v>
      </c>
      <c r="O1371" s="60" t="str">
        <f t="shared" si="107"/>
        <v>无误</v>
      </c>
      <c r="P1371" s="61" t="str">
        <f t="shared" si="109"/>
        <v>现有段位有误</v>
      </c>
    </row>
    <row r="1372" ht="18.75" spans="1:16">
      <c r="A1372" s="27">
        <v>1369</v>
      </c>
      <c r="B1372" s="83"/>
      <c r="C1372" s="62"/>
      <c r="D1372" s="62"/>
      <c r="E1372" s="71"/>
      <c r="F1372" s="30"/>
      <c r="G1372" s="30"/>
      <c r="H1372" s="30"/>
      <c r="I1372" s="62"/>
      <c r="J1372" s="62"/>
      <c r="K1372" s="62"/>
      <c r="L1372" s="59" t="str">
        <f t="shared" si="108"/>
        <v>数据有误</v>
      </c>
      <c r="M1372" s="60" t="str">
        <f t="shared" si="105"/>
        <v>请检查身份证输入</v>
      </c>
      <c r="N1372" s="60" t="str">
        <f t="shared" si="106"/>
        <v>不合格</v>
      </c>
      <c r="O1372" s="60" t="str">
        <f t="shared" si="107"/>
        <v>无误</v>
      </c>
      <c r="P1372" s="61" t="str">
        <f t="shared" si="109"/>
        <v>现有段位有误</v>
      </c>
    </row>
    <row r="1373" ht="18.75" spans="1:16">
      <c r="A1373" s="27">
        <v>1370</v>
      </c>
      <c r="B1373" s="83"/>
      <c r="C1373" s="62"/>
      <c r="D1373" s="62"/>
      <c r="E1373" s="71"/>
      <c r="F1373" s="30"/>
      <c r="G1373" s="30"/>
      <c r="H1373" s="30"/>
      <c r="I1373" s="62"/>
      <c r="J1373" s="62"/>
      <c r="K1373" s="62"/>
      <c r="L1373" s="59" t="str">
        <f t="shared" si="108"/>
        <v>数据有误</v>
      </c>
      <c r="M1373" s="60" t="str">
        <f t="shared" si="105"/>
        <v>请检查身份证输入</v>
      </c>
      <c r="N1373" s="60" t="str">
        <f t="shared" si="106"/>
        <v>不合格</v>
      </c>
      <c r="O1373" s="60" t="str">
        <f t="shared" si="107"/>
        <v>无误</v>
      </c>
      <c r="P1373" s="61" t="str">
        <f t="shared" si="109"/>
        <v>现有段位有误</v>
      </c>
    </row>
    <row r="1374" ht="18.75" spans="1:16">
      <c r="A1374" s="27">
        <v>1371</v>
      </c>
      <c r="B1374" s="83"/>
      <c r="C1374" s="62"/>
      <c r="D1374" s="62"/>
      <c r="E1374" s="71"/>
      <c r="F1374" s="30"/>
      <c r="G1374" s="30"/>
      <c r="H1374" s="30"/>
      <c r="I1374" s="62"/>
      <c r="J1374" s="62"/>
      <c r="K1374" s="62"/>
      <c r="L1374" s="59" t="str">
        <f t="shared" si="108"/>
        <v>数据有误</v>
      </c>
      <c r="M1374" s="60" t="str">
        <f t="shared" si="105"/>
        <v>请检查身份证输入</v>
      </c>
      <c r="N1374" s="60" t="str">
        <f t="shared" si="106"/>
        <v>不合格</v>
      </c>
      <c r="O1374" s="60" t="str">
        <f t="shared" si="107"/>
        <v>无误</v>
      </c>
      <c r="P1374" s="61" t="str">
        <f t="shared" si="109"/>
        <v>现有段位有误</v>
      </c>
    </row>
    <row r="1375" ht="18.75" spans="1:16">
      <c r="A1375" s="27">
        <v>1372</v>
      </c>
      <c r="B1375" s="83"/>
      <c r="C1375" s="62"/>
      <c r="D1375" s="62"/>
      <c r="E1375" s="71"/>
      <c r="F1375" s="30"/>
      <c r="G1375" s="30"/>
      <c r="H1375" s="30"/>
      <c r="I1375" s="62"/>
      <c r="J1375" s="62"/>
      <c r="K1375" s="62"/>
      <c r="L1375" s="59" t="str">
        <f t="shared" si="108"/>
        <v>数据有误</v>
      </c>
      <c r="M1375" s="60" t="str">
        <f t="shared" si="105"/>
        <v>请检查身份证输入</v>
      </c>
      <c r="N1375" s="60" t="str">
        <f t="shared" si="106"/>
        <v>不合格</v>
      </c>
      <c r="O1375" s="60" t="str">
        <f t="shared" si="107"/>
        <v>无误</v>
      </c>
      <c r="P1375" s="61" t="str">
        <f t="shared" si="109"/>
        <v>现有段位有误</v>
      </c>
    </row>
    <row r="1376" ht="18.75" spans="1:16">
      <c r="A1376" s="27">
        <v>1373</v>
      </c>
      <c r="B1376" s="83"/>
      <c r="C1376" s="62"/>
      <c r="D1376" s="62"/>
      <c r="E1376" s="71"/>
      <c r="F1376" s="30"/>
      <c r="G1376" s="30"/>
      <c r="H1376" s="30"/>
      <c r="I1376" s="62"/>
      <c r="J1376" s="62"/>
      <c r="K1376" s="62"/>
      <c r="L1376" s="59" t="str">
        <f t="shared" si="108"/>
        <v>数据有误</v>
      </c>
      <c r="M1376" s="60" t="str">
        <f t="shared" si="105"/>
        <v>请检查身份证输入</v>
      </c>
      <c r="N1376" s="60" t="str">
        <f t="shared" si="106"/>
        <v>不合格</v>
      </c>
      <c r="O1376" s="60" t="str">
        <f t="shared" si="107"/>
        <v>无误</v>
      </c>
      <c r="P1376" s="61" t="str">
        <f t="shared" si="109"/>
        <v>现有段位有误</v>
      </c>
    </row>
    <row r="1377" ht="18.75" spans="1:16">
      <c r="A1377" s="27">
        <v>1374</v>
      </c>
      <c r="B1377" s="83"/>
      <c r="C1377" s="62"/>
      <c r="D1377" s="62"/>
      <c r="E1377" s="71"/>
      <c r="F1377" s="30"/>
      <c r="G1377" s="30"/>
      <c r="H1377" s="30"/>
      <c r="I1377" s="62"/>
      <c r="J1377" s="62"/>
      <c r="K1377" s="62"/>
      <c r="L1377" s="59" t="str">
        <f t="shared" si="108"/>
        <v>数据有误</v>
      </c>
      <c r="M1377" s="60" t="str">
        <f t="shared" si="105"/>
        <v>请检查身份证输入</v>
      </c>
      <c r="N1377" s="60" t="str">
        <f t="shared" si="106"/>
        <v>不合格</v>
      </c>
      <c r="O1377" s="60" t="str">
        <f t="shared" si="107"/>
        <v>无误</v>
      </c>
      <c r="P1377" s="61" t="str">
        <f t="shared" si="109"/>
        <v>现有段位有误</v>
      </c>
    </row>
    <row r="1378" ht="18.75" spans="1:16">
      <c r="A1378" s="27">
        <v>1375</v>
      </c>
      <c r="B1378" s="83"/>
      <c r="C1378" s="62"/>
      <c r="D1378" s="62"/>
      <c r="E1378" s="71"/>
      <c r="F1378" s="30"/>
      <c r="G1378" s="30"/>
      <c r="H1378" s="30"/>
      <c r="I1378" s="62"/>
      <c r="J1378" s="62"/>
      <c r="K1378" s="62"/>
      <c r="L1378" s="59" t="str">
        <f t="shared" si="108"/>
        <v>数据有误</v>
      </c>
      <c r="M1378" s="60" t="str">
        <f t="shared" si="105"/>
        <v>请检查身份证输入</v>
      </c>
      <c r="N1378" s="60" t="str">
        <f t="shared" si="106"/>
        <v>不合格</v>
      </c>
      <c r="O1378" s="60" t="str">
        <f t="shared" si="107"/>
        <v>无误</v>
      </c>
      <c r="P1378" s="61" t="str">
        <f t="shared" si="109"/>
        <v>现有段位有误</v>
      </c>
    </row>
    <row r="1379" ht="18.75" spans="1:16">
      <c r="A1379" s="27">
        <v>1376</v>
      </c>
      <c r="B1379" s="83"/>
      <c r="C1379" s="62"/>
      <c r="D1379" s="62"/>
      <c r="E1379" s="71"/>
      <c r="F1379" s="30"/>
      <c r="G1379" s="30"/>
      <c r="H1379" s="30"/>
      <c r="I1379" s="62"/>
      <c r="J1379" s="62"/>
      <c r="K1379" s="62"/>
      <c r="L1379" s="59" t="str">
        <f t="shared" si="108"/>
        <v>数据有误</v>
      </c>
      <c r="M1379" s="60" t="str">
        <f t="shared" si="105"/>
        <v>请检查身份证输入</v>
      </c>
      <c r="N1379" s="60" t="str">
        <f t="shared" si="106"/>
        <v>不合格</v>
      </c>
      <c r="O1379" s="60" t="str">
        <f t="shared" si="107"/>
        <v>无误</v>
      </c>
      <c r="P1379" s="61" t="str">
        <f t="shared" si="109"/>
        <v>现有段位有误</v>
      </c>
    </row>
    <row r="1380" ht="18.75" spans="1:16">
      <c r="A1380" s="27">
        <v>1377</v>
      </c>
      <c r="B1380" s="83"/>
      <c r="C1380" s="62"/>
      <c r="D1380" s="62"/>
      <c r="E1380" s="71"/>
      <c r="F1380" s="30"/>
      <c r="G1380" s="30"/>
      <c r="H1380" s="30"/>
      <c r="I1380" s="62"/>
      <c r="J1380" s="62"/>
      <c r="K1380" s="62"/>
      <c r="L1380" s="59" t="str">
        <f t="shared" si="108"/>
        <v>数据有误</v>
      </c>
      <c r="M1380" s="60" t="str">
        <f t="shared" si="105"/>
        <v>请检查身份证输入</v>
      </c>
      <c r="N1380" s="60" t="str">
        <f t="shared" si="106"/>
        <v>不合格</v>
      </c>
      <c r="O1380" s="60" t="str">
        <f t="shared" si="107"/>
        <v>无误</v>
      </c>
      <c r="P1380" s="61" t="str">
        <f t="shared" si="109"/>
        <v>现有段位有误</v>
      </c>
    </row>
    <row r="1381" ht="18.75" spans="1:16">
      <c r="A1381" s="27">
        <v>1378</v>
      </c>
      <c r="B1381" s="83"/>
      <c r="C1381" s="62"/>
      <c r="D1381" s="62"/>
      <c r="E1381" s="71"/>
      <c r="F1381" s="30"/>
      <c r="G1381" s="30"/>
      <c r="H1381" s="30"/>
      <c r="I1381" s="62"/>
      <c r="J1381" s="62"/>
      <c r="K1381" s="62"/>
      <c r="L1381" s="59" t="str">
        <f t="shared" si="108"/>
        <v>数据有误</v>
      </c>
      <c r="M1381" s="60" t="str">
        <f t="shared" si="105"/>
        <v>请检查身份证输入</v>
      </c>
      <c r="N1381" s="60" t="str">
        <f t="shared" si="106"/>
        <v>不合格</v>
      </c>
      <c r="O1381" s="60" t="str">
        <f t="shared" si="107"/>
        <v>无误</v>
      </c>
      <c r="P1381" s="61" t="str">
        <f t="shared" si="109"/>
        <v>现有段位有误</v>
      </c>
    </row>
    <row r="1382" ht="18.75" spans="1:16">
      <c r="A1382" s="27">
        <v>1379</v>
      </c>
      <c r="B1382" s="83"/>
      <c r="C1382" s="62"/>
      <c r="D1382" s="62"/>
      <c r="E1382" s="71"/>
      <c r="F1382" s="30"/>
      <c r="G1382" s="30"/>
      <c r="H1382" s="30"/>
      <c r="I1382" s="62"/>
      <c r="J1382" s="62"/>
      <c r="K1382" s="62"/>
      <c r="L1382" s="59" t="str">
        <f t="shared" si="108"/>
        <v>数据有误</v>
      </c>
      <c r="M1382" s="60" t="str">
        <f t="shared" si="105"/>
        <v>请检查身份证输入</v>
      </c>
      <c r="N1382" s="60" t="str">
        <f t="shared" si="106"/>
        <v>不合格</v>
      </c>
      <c r="O1382" s="60" t="str">
        <f t="shared" si="107"/>
        <v>无误</v>
      </c>
      <c r="P1382" s="61" t="str">
        <f t="shared" si="109"/>
        <v>现有段位有误</v>
      </c>
    </row>
    <row r="1383" ht="18.75" spans="1:16">
      <c r="A1383" s="27">
        <v>1380</v>
      </c>
      <c r="B1383" s="83"/>
      <c r="C1383" s="62"/>
      <c r="D1383" s="62"/>
      <c r="E1383" s="71"/>
      <c r="F1383" s="30"/>
      <c r="G1383" s="30"/>
      <c r="H1383" s="30"/>
      <c r="I1383" s="62"/>
      <c r="J1383" s="62"/>
      <c r="K1383" s="62"/>
      <c r="L1383" s="59" t="str">
        <f t="shared" si="108"/>
        <v>数据有误</v>
      </c>
      <c r="M1383" s="60" t="str">
        <f t="shared" si="105"/>
        <v>请检查身份证输入</v>
      </c>
      <c r="N1383" s="60" t="str">
        <f t="shared" si="106"/>
        <v>不合格</v>
      </c>
      <c r="O1383" s="60" t="str">
        <f t="shared" si="107"/>
        <v>无误</v>
      </c>
      <c r="P1383" s="61" t="str">
        <f t="shared" si="109"/>
        <v>现有段位有误</v>
      </c>
    </row>
    <row r="1384" ht="18.75" spans="1:16">
      <c r="A1384" s="27">
        <v>1381</v>
      </c>
      <c r="B1384" s="83"/>
      <c r="C1384" s="62"/>
      <c r="D1384" s="62"/>
      <c r="E1384" s="71"/>
      <c r="F1384" s="30"/>
      <c r="G1384" s="30"/>
      <c r="H1384" s="30"/>
      <c r="I1384" s="62"/>
      <c r="J1384" s="62"/>
      <c r="K1384" s="62"/>
      <c r="L1384" s="59" t="str">
        <f t="shared" si="108"/>
        <v>数据有误</v>
      </c>
      <c r="M1384" s="60" t="str">
        <f t="shared" si="105"/>
        <v>请检查身份证输入</v>
      </c>
      <c r="N1384" s="60" t="str">
        <f t="shared" si="106"/>
        <v>不合格</v>
      </c>
      <c r="O1384" s="60" t="str">
        <f t="shared" si="107"/>
        <v>无误</v>
      </c>
      <c r="P1384" s="61" t="str">
        <f t="shared" si="109"/>
        <v>现有段位有误</v>
      </c>
    </row>
    <row r="1385" ht="18.75" spans="1:16">
      <c r="A1385" s="27">
        <v>1382</v>
      </c>
      <c r="B1385" s="83"/>
      <c r="C1385" s="62"/>
      <c r="D1385" s="62"/>
      <c r="E1385" s="71"/>
      <c r="F1385" s="30"/>
      <c r="G1385" s="30"/>
      <c r="H1385" s="30"/>
      <c r="I1385" s="62"/>
      <c r="J1385" s="62"/>
      <c r="K1385" s="62"/>
      <c r="L1385" s="59" t="str">
        <f t="shared" si="108"/>
        <v>数据有误</v>
      </c>
      <c r="M1385" s="60" t="str">
        <f t="shared" ref="M1385:M1448" si="110">IFERROR(IF(ISODD(MID(E1385,17,1)),"男","女"),"请检查身份证输入")</f>
        <v>请检查身份证输入</v>
      </c>
      <c r="N1385" s="60" t="str">
        <f t="shared" ref="N1385:N1448" si="111">IF(M1385=C1385,"合格","不合格")</f>
        <v>不合格</v>
      </c>
      <c r="O1385" s="60" t="str">
        <f t="shared" ref="O1385:O1448" si="112">IF(MID(E1385,16,3)="000","有误","无误")</f>
        <v>无误</v>
      </c>
      <c r="P1385" s="61" t="str">
        <f t="shared" si="109"/>
        <v>现有段位有误</v>
      </c>
    </row>
    <row r="1386" ht="18.75" spans="1:16">
      <c r="A1386" s="27">
        <v>1383</v>
      </c>
      <c r="B1386" s="83"/>
      <c r="C1386" s="62"/>
      <c r="D1386" s="62"/>
      <c r="E1386" s="71"/>
      <c r="F1386" s="30"/>
      <c r="G1386" s="30"/>
      <c r="H1386" s="30"/>
      <c r="I1386" s="62"/>
      <c r="J1386" s="62"/>
      <c r="K1386" s="62"/>
      <c r="L1386" s="59" t="str">
        <f t="shared" si="108"/>
        <v>数据有误</v>
      </c>
      <c r="M1386" s="60" t="str">
        <f t="shared" si="110"/>
        <v>请检查身份证输入</v>
      </c>
      <c r="N1386" s="60" t="str">
        <f t="shared" si="111"/>
        <v>不合格</v>
      </c>
      <c r="O1386" s="60" t="str">
        <f t="shared" si="112"/>
        <v>无误</v>
      </c>
      <c r="P1386" s="61" t="str">
        <f t="shared" si="109"/>
        <v>现有段位有误</v>
      </c>
    </row>
    <row r="1387" ht="18.75" spans="1:16">
      <c r="A1387" s="27">
        <v>1384</v>
      </c>
      <c r="B1387" s="83"/>
      <c r="C1387" s="62"/>
      <c r="D1387" s="62"/>
      <c r="E1387" s="71"/>
      <c r="F1387" s="30"/>
      <c r="G1387" s="30"/>
      <c r="H1387" s="30"/>
      <c r="I1387" s="62"/>
      <c r="J1387" s="62"/>
      <c r="K1387" s="62"/>
      <c r="L1387" s="59" t="str">
        <f t="shared" si="108"/>
        <v>数据有误</v>
      </c>
      <c r="M1387" s="60" t="str">
        <f t="shared" si="110"/>
        <v>请检查身份证输入</v>
      </c>
      <c r="N1387" s="60" t="str">
        <f t="shared" si="111"/>
        <v>不合格</v>
      </c>
      <c r="O1387" s="60" t="str">
        <f t="shared" si="112"/>
        <v>无误</v>
      </c>
      <c r="P1387" s="61" t="str">
        <f t="shared" si="109"/>
        <v>现有段位有误</v>
      </c>
    </row>
    <row r="1388" ht="18.75" spans="1:16">
      <c r="A1388" s="27">
        <v>1385</v>
      </c>
      <c r="B1388" s="83"/>
      <c r="C1388" s="62"/>
      <c r="D1388" s="62"/>
      <c r="E1388" s="71"/>
      <c r="F1388" s="30"/>
      <c r="G1388" s="30"/>
      <c r="H1388" s="30"/>
      <c r="I1388" s="62"/>
      <c r="J1388" s="62"/>
      <c r="K1388" s="62"/>
      <c r="L1388" s="59" t="str">
        <f t="shared" si="108"/>
        <v>数据有误</v>
      </c>
      <c r="M1388" s="60" t="str">
        <f t="shared" si="110"/>
        <v>请检查身份证输入</v>
      </c>
      <c r="N1388" s="60" t="str">
        <f t="shared" si="111"/>
        <v>不合格</v>
      </c>
      <c r="O1388" s="60" t="str">
        <f t="shared" si="112"/>
        <v>无误</v>
      </c>
      <c r="P1388" s="61" t="str">
        <f t="shared" si="109"/>
        <v>现有段位有误</v>
      </c>
    </row>
    <row r="1389" ht="18.75" spans="1:16">
      <c r="A1389" s="27">
        <v>1386</v>
      </c>
      <c r="B1389" s="83"/>
      <c r="C1389" s="62"/>
      <c r="D1389" s="62"/>
      <c r="E1389" s="71"/>
      <c r="F1389" s="30"/>
      <c r="G1389" s="30"/>
      <c r="H1389" s="30"/>
      <c r="I1389" s="62"/>
      <c r="J1389" s="62"/>
      <c r="K1389" s="62"/>
      <c r="L1389" s="59" t="str">
        <f t="shared" si="108"/>
        <v>数据有误</v>
      </c>
      <c r="M1389" s="60" t="str">
        <f t="shared" si="110"/>
        <v>请检查身份证输入</v>
      </c>
      <c r="N1389" s="60" t="str">
        <f t="shared" si="111"/>
        <v>不合格</v>
      </c>
      <c r="O1389" s="60" t="str">
        <f t="shared" si="112"/>
        <v>无误</v>
      </c>
      <c r="P1389" s="61" t="str">
        <f t="shared" si="109"/>
        <v>现有段位有误</v>
      </c>
    </row>
    <row r="1390" ht="18.75" spans="1:16">
      <c r="A1390" s="27">
        <v>1387</v>
      </c>
      <c r="B1390" s="83"/>
      <c r="C1390" s="62"/>
      <c r="D1390" s="62"/>
      <c r="E1390" s="71"/>
      <c r="F1390" s="30"/>
      <c r="G1390" s="30"/>
      <c r="H1390" s="30"/>
      <c r="I1390" s="62"/>
      <c r="J1390" s="62"/>
      <c r="K1390" s="62"/>
      <c r="L1390" s="59" t="str">
        <f t="shared" si="108"/>
        <v>数据有误</v>
      </c>
      <c r="M1390" s="60" t="str">
        <f t="shared" si="110"/>
        <v>请检查身份证输入</v>
      </c>
      <c r="N1390" s="60" t="str">
        <f t="shared" si="111"/>
        <v>不合格</v>
      </c>
      <c r="O1390" s="60" t="str">
        <f t="shared" si="112"/>
        <v>无误</v>
      </c>
      <c r="P1390" s="61" t="str">
        <f t="shared" si="109"/>
        <v>现有段位有误</v>
      </c>
    </row>
    <row r="1391" ht="18.75" spans="1:16">
      <c r="A1391" s="27">
        <v>1388</v>
      </c>
      <c r="B1391" s="83"/>
      <c r="C1391" s="62"/>
      <c r="D1391" s="62"/>
      <c r="E1391" s="71"/>
      <c r="F1391" s="30"/>
      <c r="G1391" s="30"/>
      <c r="H1391" s="30"/>
      <c r="I1391" s="62"/>
      <c r="J1391" s="62"/>
      <c r="K1391" s="62"/>
      <c r="L1391" s="59" t="str">
        <f t="shared" si="108"/>
        <v>数据有误</v>
      </c>
      <c r="M1391" s="60" t="str">
        <f t="shared" si="110"/>
        <v>请检查身份证输入</v>
      </c>
      <c r="N1391" s="60" t="str">
        <f t="shared" si="111"/>
        <v>不合格</v>
      </c>
      <c r="O1391" s="60" t="str">
        <f t="shared" si="112"/>
        <v>无误</v>
      </c>
      <c r="P1391" s="61" t="str">
        <f t="shared" si="109"/>
        <v>现有段位有误</v>
      </c>
    </row>
    <row r="1392" ht="18.75" spans="1:16">
      <c r="A1392" s="27">
        <v>1389</v>
      </c>
      <c r="B1392" s="83"/>
      <c r="C1392" s="62"/>
      <c r="D1392" s="62"/>
      <c r="E1392" s="71"/>
      <c r="F1392" s="30"/>
      <c r="G1392" s="30"/>
      <c r="H1392" s="30"/>
      <c r="I1392" s="62"/>
      <c r="J1392" s="62"/>
      <c r="K1392" s="62"/>
      <c r="L1392" s="59" t="str">
        <f t="shared" si="108"/>
        <v>数据有误</v>
      </c>
      <c r="M1392" s="60" t="str">
        <f t="shared" si="110"/>
        <v>请检查身份证输入</v>
      </c>
      <c r="N1392" s="60" t="str">
        <f t="shared" si="111"/>
        <v>不合格</v>
      </c>
      <c r="O1392" s="60" t="str">
        <f t="shared" si="112"/>
        <v>无误</v>
      </c>
      <c r="P1392" s="61" t="str">
        <f t="shared" si="109"/>
        <v>现有段位有误</v>
      </c>
    </row>
    <row r="1393" ht="18.75" spans="1:16">
      <c r="A1393" s="27">
        <v>1390</v>
      </c>
      <c r="B1393" s="83"/>
      <c r="C1393" s="62"/>
      <c r="D1393" s="62"/>
      <c r="E1393" s="71"/>
      <c r="F1393" s="30"/>
      <c r="G1393" s="30"/>
      <c r="H1393" s="30"/>
      <c r="I1393" s="62"/>
      <c r="J1393" s="62"/>
      <c r="K1393" s="62"/>
      <c r="L1393" s="59" t="str">
        <f t="shared" si="108"/>
        <v>数据有误</v>
      </c>
      <c r="M1393" s="60" t="str">
        <f t="shared" si="110"/>
        <v>请检查身份证输入</v>
      </c>
      <c r="N1393" s="60" t="str">
        <f t="shared" si="111"/>
        <v>不合格</v>
      </c>
      <c r="O1393" s="60" t="str">
        <f t="shared" si="112"/>
        <v>无误</v>
      </c>
      <c r="P1393" s="61" t="str">
        <f t="shared" si="109"/>
        <v>现有段位有误</v>
      </c>
    </row>
    <row r="1394" ht="18.75" spans="1:16">
      <c r="A1394" s="27">
        <v>1391</v>
      </c>
      <c r="B1394" s="83"/>
      <c r="C1394" s="62"/>
      <c r="D1394" s="62"/>
      <c r="E1394" s="71"/>
      <c r="F1394" s="30"/>
      <c r="G1394" s="30"/>
      <c r="H1394" s="30"/>
      <c r="I1394" s="62"/>
      <c r="J1394" s="62"/>
      <c r="K1394" s="62"/>
      <c r="L1394" s="59" t="str">
        <f t="shared" si="108"/>
        <v>数据有误</v>
      </c>
      <c r="M1394" s="60" t="str">
        <f t="shared" si="110"/>
        <v>请检查身份证输入</v>
      </c>
      <c r="N1394" s="60" t="str">
        <f t="shared" si="111"/>
        <v>不合格</v>
      </c>
      <c r="O1394" s="60" t="str">
        <f t="shared" si="112"/>
        <v>无误</v>
      </c>
      <c r="P1394" s="61" t="str">
        <f t="shared" si="109"/>
        <v>现有段位有误</v>
      </c>
    </row>
    <row r="1395" ht="18.75" spans="1:16">
      <c r="A1395" s="27">
        <v>1392</v>
      </c>
      <c r="B1395" s="83"/>
      <c r="C1395" s="62"/>
      <c r="D1395" s="62"/>
      <c r="E1395" s="71"/>
      <c r="F1395" s="30"/>
      <c r="G1395" s="30"/>
      <c r="H1395" s="30"/>
      <c r="I1395" s="62"/>
      <c r="J1395" s="62"/>
      <c r="K1395" s="62"/>
      <c r="L1395" s="59" t="str">
        <f t="shared" si="108"/>
        <v>数据有误</v>
      </c>
      <c r="M1395" s="60" t="str">
        <f t="shared" si="110"/>
        <v>请检查身份证输入</v>
      </c>
      <c r="N1395" s="60" t="str">
        <f t="shared" si="111"/>
        <v>不合格</v>
      </c>
      <c r="O1395" s="60" t="str">
        <f t="shared" si="112"/>
        <v>无误</v>
      </c>
      <c r="P1395" s="61" t="str">
        <f t="shared" si="109"/>
        <v>现有段位有误</v>
      </c>
    </row>
    <row r="1396" ht="18.75" spans="1:16">
      <c r="A1396" s="27">
        <v>1393</v>
      </c>
      <c r="B1396" s="83"/>
      <c r="C1396" s="62"/>
      <c r="D1396" s="62"/>
      <c r="E1396" s="71"/>
      <c r="F1396" s="30"/>
      <c r="G1396" s="30"/>
      <c r="H1396" s="30"/>
      <c r="I1396" s="62"/>
      <c r="J1396" s="62"/>
      <c r="K1396" s="62"/>
      <c r="L1396" s="59" t="str">
        <f t="shared" si="108"/>
        <v>数据有误</v>
      </c>
      <c r="M1396" s="60" t="str">
        <f t="shared" si="110"/>
        <v>请检查身份证输入</v>
      </c>
      <c r="N1396" s="60" t="str">
        <f t="shared" si="111"/>
        <v>不合格</v>
      </c>
      <c r="O1396" s="60" t="str">
        <f t="shared" si="112"/>
        <v>无误</v>
      </c>
      <c r="P1396" s="61" t="str">
        <f t="shared" si="109"/>
        <v>现有段位有误</v>
      </c>
    </row>
    <row r="1397" ht="18.75" spans="1:16">
      <c r="A1397" s="27">
        <v>1394</v>
      </c>
      <c r="B1397" s="83"/>
      <c r="C1397" s="62"/>
      <c r="D1397" s="62"/>
      <c r="E1397" s="71"/>
      <c r="F1397" s="30"/>
      <c r="G1397" s="30"/>
      <c r="H1397" s="30"/>
      <c r="I1397" s="62"/>
      <c r="J1397" s="62"/>
      <c r="K1397" s="62"/>
      <c r="L1397" s="59" t="str">
        <f t="shared" si="108"/>
        <v>数据有误</v>
      </c>
      <c r="M1397" s="60" t="str">
        <f t="shared" si="110"/>
        <v>请检查身份证输入</v>
      </c>
      <c r="N1397" s="60" t="str">
        <f t="shared" si="111"/>
        <v>不合格</v>
      </c>
      <c r="O1397" s="60" t="str">
        <f t="shared" si="112"/>
        <v>无误</v>
      </c>
      <c r="P1397" s="61" t="str">
        <f t="shared" si="109"/>
        <v>现有段位有误</v>
      </c>
    </row>
    <row r="1398" ht="18.75" spans="1:16">
      <c r="A1398" s="27">
        <v>1395</v>
      </c>
      <c r="B1398" s="83"/>
      <c r="C1398" s="62"/>
      <c r="D1398" s="62"/>
      <c r="E1398" s="71"/>
      <c r="F1398" s="30"/>
      <c r="G1398" s="30"/>
      <c r="H1398" s="30"/>
      <c r="I1398" s="62"/>
      <c r="J1398" s="62"/>
      <c r="K1398" s="62"/>
      <c r="L1398" s="59" t="str">
        <f t="shared" si="108"/>
        <v>数据有误</v>
      </c>
      <c r="M1398" s="60" t="str">
        <f t="shared" si="110"/>
        <v>请检查身份证输入</v>
      </c>
      <c r="N1398" s="60" t="str">
        <f t="shared" si="111"/>
        <v>不合格</v>
      </c>
      <c r="O1398" s="60" t="str">
        <f t="shared" si="112"/>
        <v>无误</v>
      </c>
      <c r="P1398" s="61" t="str">
        <f t="shared" si="109"/>
        <v>现有段位有误</v>
      </c>
    </row>
    <row r="1399" ht="18.75" spans="1:16">
      <c r="A1399" s="27">
        <v>1396</v>
      </c>
      <c r="B1399" s="83"/>
      <c r="C1399" s="62"/>
      <c r="D1399" s="62"/>
      <c r="E1399" s="71"/>
      <c r="F1399" s="30"/>
      <c r="G1399" s="30"/>
      <c r="H1399" s="30"/>
      <c r="I1399" s="62"/>
      <c r="J1399" s="62"/>
      <c r="K1399" s="62"/>
      <c r="L1399" s="59" t="str">
        <f t="shared" si="108"/>
        <v>数据有误</v>
      </c>
      <c r="M1399" s="60" t="str">
        <f t="shared" si="110"/>
        <v>请检查身份证输入</v>
      </c>
      <c r="N1399" s="60" t="str">
        <f t="shared" si="111"/>
        <v>不合格</v>
      </c>
      <c r="O1399" s="60" t="str">
        <f t="shared" si="112"/>
        <v>无误</v>
      </c>
      <c r="P1399" s="61" t="str">
        <f t="shared" si="109"/>
        <v>现有段位有误</v>
      </c>
    </row>
    <row r="1400" ht="18.75" spans="1:16">
      <c r="A1400" s="27">
        <v>1397</v>
      </c>
      <c r="B1400" s="83"/>
      <c r="C1400" s="62"/>
      <c r="D1400" s="62"/>
      <c r="E1400" s="71"/>
      <c r="F1400" s="30"/>
      <c r="G1400" s="30"/>
      <c r="H1400" s="30"/>
      <c r="I1400" s="62"/>
      <c r="J1400" s="62"/>
      <c r="K1400" s="62"/>
      <c r="L1400" s="59" t="str">
        <f t="shared" si="108"/>
        <v>数据有误</v>
      </c>
      <c r="M1400" s="60" t="str">
        <f t="shared" si="110"/>
        <v>请检查身份证输入</v>
      </c>
      <c r="N1400" s="60" t="str">
        <f t="shared" si="111"/>
        <v>不合格</v>
      </c>
      <c r="O1400" s="60" t="str">
        <f t="shared" si="112"/>
        <v>无误</v>
      </c>
      <c r="P1400" s="61" t="str">
        <f t="shared" si="109"/>
        <v>现有段位有误</v>
      </c>
    </row>
    <row r="1401" ht="18.75" spans="1:16">
      <c r="A1401" s="27">
        <v>1398</v>
      </c>
      <c r="B1401" s="83"/>
      <c r="C1401" s="62"/>
      <c r="D1401" s="62"/>
      <c r="E1401" s="71"/>
      <c r="F1401" s="30"/>
      <c r="G1401" s="30"/>
      <c r="H1401" s="30"/>
      <c r="I1401" s="62"/>
      <c r="J1401" s="62"/>
      <c r="K1401" s="62"/>
      <c r="L1401" s="59" t="str">
        <f t="shared" si="108"/>
        <v>数据有误</v>
      </c>
      <c r="M1401" s="60" t="str">
        <f t="shared" si="110"/>
        <v>请检查身份证输入</v>
      </c>
      <c r="N1401" s="60" t="str">
        <f t="shared" si="111"/>
        <v>不合格</v>
      </c>
      <c r="O1401" s="60" t="str">
        <f t="shared" si="112"/>
        <v>无误</v>
      </c>
      <c r="P1401" s="61" t="str">
        <f t="shared" si="109"/>
        <v>现有段位有误</v>
      </c>
    </row>
    <row r="1402" ht="18.75" spans="1:16">
      <c r="A1402" s="27">
        <v>1399</v>
      </c>
      <c r="B1402" s="83"/>
      <c r="C1402" s="62"/>
      <c r="D1402" s="62"/>
      <c r="E1402" s="71"/>
      <c r="F1402" s="30"/>
      <c r="G1402" s="30"/>
      <c r="H1402" s="30"/>
      <c r="I1402" s="62"/>
      <c r="J1402" s="62"/>
      <c r="K1402" s="62"/>
      <c r="L1402" s="59" t="str">
        <f t="shared" si="108"/>
        <v>数据有误</v>
      </c>
      <c r="M1402" s="60" t="str">
        <f t="shared" si="110"/>
        <v>请检查身份证输入</v>
      </c>
      <c r="N1402" s="60" t="str">
        <f t="shared" si="111"/>
        <v>不合格</v>
      </c>
      <c r="O1402" s="60" t="str">
        <f t="shared" si="112"/>
        <v>无误</v>
      </c>
      <c r="P1402" s="61" t="str">
        <f t="shared" si="109"/>
        <v>现有段位有误</v>
      </c>
    </row>
    <row r="1403" ht="18.75" spans="1:16">
      <c r="A1403" s="27">
        <v>1400</v>
      </c>
      <c r="B1403" s="83"/>
      <c r="C1403" s="62"/>
      <c r="D1403" s="62"/>
      <c r="E1403" s="71"/>
      <c r="F1403" s="30"/>
      <c r="G1403" s="30"/>
      <c r="H1403" s="30"/>
      <c r="I1403" s="62"/>
      <c r="J1403" s="62"/>
      <c r="K1403" s="62"/>
      <c r="L1403" s="59" t="str">
        <f t="shared" si="108"/>
        <v>数据有误</v>
      </c>
      <c r="M1403" s="60" t="str">
        <f t="shared" si="110"/>
        <v>请检查身份证输入</v>
      </c>
      <c r="N1403" s="60" t="str">
        <f t="shared" si="111"/>
        <v>不合格</v>
      </c>
      <c r="O1403" s="60" t="str">
        <f t="shared" si="112"/>
        <v>无误</v>
      </c>
      <c r="P1403" s="61" t="str">
        <f t="shared" si="109"/>
        <v>现有段位有误</v>
      </c>
    </row>
    <row r="1404" ht="18.75" spans="1:16">
      <c r="A1404" s="27">
        <v>1401</v>
      </c>
      <c r="B1404" s="83"/>
      <c r="C1404" s="62"/>
      <c r="D1404" s="62"/>
      <c r="E1404" s="71"/>
      <c r="F1404" s="30"/>
      <c r="G1404" s="30"/>
      <c r="H1404" s="30"/>
      <c r="I1404" s="62"/>
      <c r="J1404" s="62"/>
      <c r="K1404" s="62"/>
      <c r="L1404" s="59" t="str">
        <f t="shared" si="108"/>
        <v>数据有误</v>
      </c>
      <c r="M1404" s="60" t="str">
        <f t="shared" si="110"/>
        <v>请检查身份证输入</v>
      </c>
      <c r="N1404" s="60" t="str">
        <f t="shared" si="111"/>
        <v>不合格</v>
      </c>
      <c r="O1404" s="60" t="str">
        <f t="shared" si="112"/>
        <v>无误</v>
      </c>
      <c r="P1404" s="61" t="str">
        <f t="shared" si="109"/>
        <v>现有段位有误</v>
      </c>
    </row>
    <row r="1405" ht="18.75" spans="1:16">
      <c r="A1405" s="27">
        <v>1402</v>
      </c>
      <c r="B1405" s="83"/>
      <c r="C1405" s="62"/>
      <c r="D1405" s="62"/>
      <c r="E1405" s="71"/>
      <c r="F1405" s="30"/>
      <c r="G1405" s="30"/>
      <c r="H1405" s="30"/>
      <c r="I1405" s="62"/>
      <c r="J1405" s="62"/>
      <c r="K1405" s="62"/>
      <c r="L1405" s="59" t="str">
        <f t="shared" si="108"/>
        <v>数据有误</v>
      </c>
      <c r="M1405" s="60" t="str">
        <f t="shared" si="110"/>
        <v>请检查身份证输入</v>
      </c>
      <c r="N1405" s="60" t="str">
        <f t="shared" si="111"/>
        <v>不合格</v>
      </c>
      <c r="O1405" s="60" t="str">
        <f t="shared" si="112"/>
        <v>无误</v>
      </c>
      <c r="P1405" s="61" t="str">
        <f t="shared" si="109"/>
        <v>现有段位有误</v>
      </c>
    </row>
    <row r="1406" ht="18.75" spans="1:16">
      <c r="A1406" s="27">
        <v>1403</v>
      </c>
      <c r="B1406" s="83"/>
      <c r="C1406" s="62"/>
      <c r="D1406" s="62"/>
      <c r="E1406" s="71"/>
      <c r="F1406" s="30"/>
      <c r="G1406" s="30"/>
      <c r="H1406" s="30"/>
      <c r="I1406" s="62"/>
      <c r="J1406" s="62"/>
      <c r="K1406" s="62"/>
      <c r="L1406" s="59" t="str">
        <f t="shared" si="108"/>
        <v>数据有误</v>
      </c>
      <c r="M1406" s="60" t="str">
        <f t="shared" si="110"/>
        <v>请检查身份证输入</v>
      </c>
      <c r="N1406" s="60" t="str">
        <f t="shared" si="111"/>
        <v>不合格</v>
      </c>
      <c r="O1406" s="60" t="str">
        <f t="shared" si="112"/>
        <v>无误</v>
      </c>
      <c r="P1406" s="61" t="str">
        <f t="shared" si="109"/>
        <v>现有段位有误</v>
      </c>
    </row>
    <row r="1407" ht="18.75" spans="1:16">
      <c r="A1407" s="27">
        <v>1404</v>
      </c>
      <c r="B1407" s="83"/>
      <c r="C1407" s="62"/>
      <c r="D1407" s="62"/>
      <c r="E1407" s="71"/>
      <c r="F1407" s="30"/>
      <c r="G1407" s="30"/>
      <c r="H1407" s="30"/>
      <c r="I1407" s="62"/>
      <c r="J1407" s="62"/>
      <c r="K1407" s="62"/>
      <c r="L1407" s="59" t="str">
        <f t="shared" si="108"/>
        <v>数据有误</v>
      </c>
      <c r="M1407" s="60" t="str">
        <f t="shared" si="110"/>
        <v>请检查身份证输入</v>
      </c>
      <c r="N1407" s="60" t="str">
        <f t="shared" si="111"/>
        <v>不合格</v>
      </c>
      <c r="O1407" s="60" t="str">
        <f t="shared" si="112"/>
        <v>无误</v>
      </c>
      <c r="P1407" s="61" t="str">
        <f t="shared" si="109"/>
        <v>现有段位有误</v>
      </c>
    </row>
    <row r="1408" ht="18.75" spans="1:16">
      <c r="A1408" s="27">
        <v>1405</v>
      </c>
      <c r="B1408" s="83"/>
      <c r="C1408" s="62"/>
      <c r="D1408" s="62"/>
      <c r="E1408" s="71"/>
      <c r="F1408" s="30"/>
      <c r="G1408" s="30"/>
      <c r="H1408" s="30"/>
      <c r="I1408" s="62"/>
      <c r="J1408" s="62"/>
      <c r="K1408" s="62"/>
      <c r="L1408" s="59" t="str">
        <f t="shared" si="108"/>
        <v>数据有误</v>
      </c>
      <c r="M1408" s="60" t="str">
        <f t="shared" si="110"/>
        <v>请检查身份证输入</v>
      </c>
      <c r="N1408" s="60" t="str">
        <f t="shared" si="111"/>
        <v>不合格</v>
      </c>
      <c r="O1408" s="60" t="str">
        <f t="shared" si="112"/>
        <v>无误</v>
      </c>
      <c r="P1408" s="61" t="str">
        <f t="shared" si="109"/>
        <v>现有段位有误</v>
      </c>
    </row>
    <row r="1409" ht="18.75" spans="1:16">
      <c r="A1409" s="27">
        <v>1406</v>
      </c>
      <c r="B1409" s="83"/>
      <c r="C1409" s="62"/>
      <c r="D1409" s="62"/>
      <c r="E1409" s="71"/>
      <c r="F1409" s="30"/>
      <c r="G1409" s="30"/>
      <c r="H1409" s="30"/>
      <c r="I1409" s="62"/>
      <c r="J1409" s="62"/>
      <c r="K1409" s="62"/>
      <c r="L1409" s="59" t="str">
        <f t="shared" si="108"/>
        <v>数据有误</v>
      </c>
      <c r="M1409" s="60" t="str">
        <f t="shared" si="110"/>
        <v>请检查身份证输入</v>
      </c>
      <c r="N1409" s="60" t="str">
        <f t="shared" si="111"/>
        <v>不合格</v>
      </c>
      <c r="O1409" s="60" t="str">
        <f t="shared" si="112"/>
        <v>无误</v>
      </c>
      <c r="P1409" s="61" t="str">
        <f t="shared" si="109"/>
        <v>现有段位有误</v>
      </c>
    </row>
    <row r="1410" ht="18.75" spans="1:16">
      <c r="A1410" s="27">
        <v>1407</v>
      </c>
      <c r="B1410" s="83"/>
      <c r="C1410" s="62"/>
      <c r="D1410" s="62"/>
      <c r="E1410" s="71"/>
      <c r="F1410" s="30"/>
      <c r="G1410" s="30"/>
      <c r="H1410" s="30"/>
      <c r="I1410" s="62"/>
      <c r="J1410" s="62"/>
      <c r="K1410" s="62"/>
      <c r="L1410" s="59" t="str">
        <f t="shared" si="108"/>
        <v>数据有误</v>
      </c>
      <c r="M1410" s="60" t="str">
        <f t="shared" si="110"/>
        <v>请检查身份证输入</v>
      </c>
      <c r="N1410" s="60" t="str">
        <f t="shared" si="111"/>
        <v>不合格</v>
      </c>
      <c r="O1410" s="60" t="str">
        <f t="shared" si="112"/>
        <v>无误</v>
      </c>
      <c r="P1410" s="61" t="str">
        <f t="shared" si="109"/>
        <v>现有段位有误</v>
      </c>
    </row>
    <row r="1411" ht="18.75" spans="1:16">
      <c r="A1411" s="27">
        <v>1408</v>
      </c>
      <c r="B1411" s="83"/>
      <c r="C1411" s="62"/>
      <c r="D1411" s="62"/>
      <c r="E1411" s="71"/>
      <c r="F1411" s="30"/>
      <c r="G1411" s="30"/>
      <c r="H1411" s="30"/>
      <c r="I1411" s="62"/>
      <c r="J1411" s="62"/>
      <c r="K1411" s="62"/>
      <c r="L1411" s="59" t="str">
        <f t="shared" si="108"/>
        <v>数据有误</v>
      </c>
      <c r="M1411" s="60" t="str">
        <f t="shared" si="110"/>
        <v>请检查身份证输入</v>
      </c>
      <c r="N1411" s="60" t="str">
        <f t="shared" si="111"/>
        <v>不合格</v>
      </c>
      <c r="O1411" s="60" t="str">
        <f t="shared" si="112"/>
        <v>无误</v>
      </c>
      <c r="P1411" s="61" t="str">
        <f t="shared" si="109"/>
        <v>现有段位有误</v>
      </c>
    </row>
    <row r="1412" ht="18.75" spans="1:16">
      <c r="A1412" s="27">
        <v>1409</v>
      </c>
      <c r="B1412" s="83"/>
      <c r="C1412" s="62"/>
      <c r="D1412" s="62"/>
      <c r="E1412" s="71"/>
      <c r="F1412" s="30"/>
      <c r="G1412" s="30"/>
      <c r="H1412" s="30"/>
      <c r="I1412" s="62"/>
      <c r="J1412" s="62"/>
      <c r="K1412" s="62"/>
      <c r="L1412" s="59" t="str">
        <f t="shared" si="108"/>
        <v>数据有误</v>
      </c>
      <c r="M1412" s="60" t="str">
        <f t="shared" si="110"/>
        <v>请检查身份证输入</v>
      </c>
      <c r="N1412" s="60" t="str">
        <f t="shared" si="111"/>
        <v>不合格</v>
      </c>
      <c r="O1412" s="60" t="str">
        <f t="shared" si="112"/>
        <v>无误</v>
      </c>
      <c r="P1412" s="61" t="str">
        <f t="shared" si="109"/>
        <v>现有段位有误</v>
      </c>
    </row>
    <row r="1413" ht="18.75" spans="1:16">
      <c r="A1413" s="27">
        <v>1410</v>
      </c>
      <c r="B1413" s="83"/>
      <c r="C1413" s="62"/>
      <c r="D1413" s="62"/>
      <c r="E1413" s="71"/>
      <c r="F1413" s="30"/>
      <c r="G1413" s="30"/>
      <c r="H1413" s="30"/>
      <c r="I1413" s="62"/>
      <c r="J1413" s="62"/>
      <c r="K1413" s="62"/>
      <c r="L1413" s="59" t="str">
        <f t="shared" ref="L1413:L1476" si="113">IFERROR(VALUE(MID(E1413,7,8)),"数据有误")</f>
        <v>数据有误</v>
      </c>
      <c r="M1413" s="60" t="str">
        <f t="shared" si="110"/>
        <v>请检查身份证输入</v>
      </c>
      <c r="N1413" s="60" t="str">
        <f t="shared" si="111"/>
        <v>不合格</v>
      </c>
      <c r="O1413" s="60" t="str">
        <f t="shared" si="112"/>
        <v>无误</v>
      </c>
      <c r="P1413" s="61" t="str">
        <f t="shared" ref="P1413:P1476" si="114">IF(OR(D1413="晋升2级组",D1413="晋升1级组"),150,IF(D1413="晋升1段组",180,IF(OR(D1413="晋升2段组",D1413="晋升3段组"),220,IF(OR(D1413="晋升4段组",D1413="晋升5段组"),240,IF(D1413="晋升6段组",260,"现有段位有误")))))</f>
        <v>现有段位有误</v>
      </c>
    </row>
    <row r="1414" ht="18.75" spans="1:16">
      <c r="A1414" s="27">
        <v>1411</v>
      </c>
      <c r="B1414" s="83"/>
      <c r="C1414" s="62"/>
      <c r="D1414" s="62"/>
      <c r="E1414" s="71"/>
      <c r="F1414" s="30"/>
      <c r="G1414" s="30"/>
      <c r="H1414" s="30"/>
      <c r="I1414" s="62"/>
      <c r="J1414" s="62"/>
      <c r="K1414" s="62"/>
      <c r="L1414" s="59" t="str">
        <f t="shared" si="113"/>
        <v>数据有误</v>
      </c>
      <c r="M1414" s="60" t="str">
        <f t="shared" si="110"/>
        <v>请检查身份证输入</v>
      </c>
      <c r="N1414" s="60" t="str">
        <f t="shared" si="111"/>
        <v>不合格</v>
      </c>
      <c r="O1414" s="60" t="str">
        <f t="shared" si="112"/>
        <v>无误</v>
      </c>
      <c r="P1414" s="61" t="str">
        <f t="shared" si="114"/>
        <v>现有段位有误</v>
      </c>
    </row>
    <row r="1415" ht="18.75" spans="1:16">
      <c r="A1415" s="27">
        <v>1412</v>
      </c>
      <c r="B1415" s="83"/>
      <c r="C1415" s="62"/>
      <c r="D1415" s="62"/>
      <c r="E1415" s="71"/>
      <c r="F1415" s="30"/>
      <c r="G1415" s="30"/>
      <c r="H1415" s="30"/>
      <c r="I1415" s="62"/>
      <c r="J1415" s="62"/>
      <c r="K1415" s="62"/>
      <c r="L1415" s="59" t="str">
        <f t="shared" si="113"/>
        <v>数据有误</v>
      </c>
      <c r="M1415" s="60" t="str">
        <f t="shared" si="110"/>
        <v>请检查身份证输入</v>
      </c>
      <c r="N1415" s="60" t="str">
        <f t="shared" si="111"/>
        <v>不合格</v>
      </c>
      <c r="O1415" s="60" t="str">
        <f t="shared" si="112"/>
        <v>无误</v>
      </c>
      <c r="P1415" s="61" t="str">
        <f t="shared" si="114"/>
        <v>现有段位有误</v>
      </c>
    </row>
    <row r="1416" ht="18.75" spans="1:16">
      <c r="A1416" s="27">
        <v>1413</v>
      </c>
      <c r="B1416" s="83"/>
      <c r="C1416" s="62"/>
      <c r="D1416" s="62"/>
      <c r="E1416" s="71"/>
      <c r="F1416" s="30"/>
      <c r="G1416" s="30"/>
      <c r="H1416" s="30"/>
      <c r="I1416" s="62"/>
      <c r="J1416" s="62"/>
      <c r="K1416" s="62"/>
      <c r="L1416" s="59" t="str">
        <f t="shared" si="113"/>
        <v>数据有误</v>
      </c>
      <c r="M1416" s="60" t="str">
        <f t="shared" si="110"/>
        <v>请检查身份证输入</v>
      </c>
      <c r="N1416" s="60" t="str">
        <f t="shared" si="111"/>
        <v>不合格</v>
      </c>
      <c r="O1416" s="60" t="str">
        <f t="shared" si="112"/>
        <v>无误</v>
      </c>
      <c r="P1416" s="61" t="str">
        <f t="shared" si="114"/>
        <v>现有段位有误</v>
      </c>
    </row>
    <row r="1417" ht="18.75" spans="1:16">
      <c r="A1417" s="27">
        <v>1414</v>
      </c>
      <c r="B1417" s="83"/>
      <c r="C1417" s="62"/>
      <c r="D1417" s="62"/>
      <c r="E1417" s="71"/>
      <c r="F1417" s="30"/>
      <c r="G1417" s="30"/>
      <c r="H1417" s="30"/>
      <c r="I1417" s="62"/>
      <c r="J1417" s="62"/>
      <c r="K1417" s="62"/>
      <c r="L1417" s="59" t="str">
        <f t="shared" si="113"/>
        <v>数据有误</v>
      </c>
      <c r="M1417" s="60" t="str">
        <f t="shared" si="110"/>
        <v>请检查身份证输入</v>
      </c>
      <c r="N1417" s="60" t="str">
        <f t="shared" si="111"/>
        <v>不合格</v>
      </c>
      <c r="O1417" s="60" t="str">
        <f t="shared" si="112"/>
        <v>无误</v>
      </c>
      <c r="P1417" s="61" t="str">
        <f t="shared" si="114"/>
        <v>现有段位有误</v>
      </c>
    </row>
    <row r="1418" ht="18.75" spans="1:16">
      <c r="A1418" s="27">
        <v>1415</v>
      </c>
      <c r="B1418" s="83"/>
      <c r="C1418" s="62"/>
      <c r="D1418" s="62"/>
      <c r="E1418" s="71"/>
      <c r="F1418" s="30"/>
      <c r="G1418" s="30"/>
      <c r="H1418" s="30"/>
      <c r="I1418" s="62"/>
      <c r="J1418" s="62"/>
      <c r="K1418" s="62"/>
      <c r="L1418" s="59" t="str">
        <f t="shared" si="113"/>
        <v>数据有误</v>
      </c>
      <c r="M1418" s="60" t="str">
        <f t="shared" si="110"/>
        <v>请检查身份证输入</v>
      </c>
      <c r="N1418" s="60" t="str">
        <f t="shared" si="111"/>
        <v>不合格</v>
      </c>
      <c r="O1418" s="60" t="str">
        <f t="shared" si="112"/>
        <v>无误</v>
      </c>
      <c r="P1418" s="61" t="str">
        <f t="shared" si="114"/>
        <v>现有段位有误</v>
      </c>
    </row>
    <row r="1419" ht="18.75" spans="1:16">
      <c r="A1419" s="27">
        <v>1416</v>
      </c>
      <c r="B1419" s="83"/>
      <c r="C1419" s="62"/>
      <c r="D1419" s="62"/>
      <c r="E1419" s="71"/>
      <c r="F1419" s="30"/>
      <c r="G1419" s="30"/>
      <c r="H1419" s="30"/>
      <c r="I1419" s="62"/>
      <c r="J1419" s="62"/>
      <c r="K1419" s="62"/>
      <c r="L1419" s="59" t="str">
        <f t="shared" si="113"/>
        <v>数据有误</v>
      </c>
      <c r="M1419" s="60" t="str">
        <f t="shared" si="110"/>
        <v>请检查身份证输入</v>
      </c>
      <c r="N1419" s="60" t="str">
        <f t="shared" si="111"/>
        <v>不合格</v>
      </c>
      <c r="O1419" s="60" t="str">
        <f t="shared" si="112"/>
        <v>无误</v>
      </c>
      <c r="P1419" s="61" t="str">
        <f t="shared" si="114"/>
        <v>现有段位有误</v>
      </c>
    </row>
    <row r="1420" ht="18.75" spans="1:16">
      <c r="A1420" s="27">
        <v>1417</v>
      </c>
      <c r="B1420" s="83"/>
      <c r="C1420" s="62"/>
      <c r="D1420" s="62"/>
      <c r="E1420" s="71"/>
      <c r="F1420" s="30"/>
      <c r="G1420" s="30"/>
      <c r="H1420" s="30"/>
      <c r="I1420" s="62"/>
      <c r="J1420" s="62"/>
      <c r="K1420" s="62"/>
      <c r="L1420" s="59" t="str">
        <f t="shared" si="113"/>
        <v>数据有误</v>
      </c>
      <c r="M1420" s="60" t="str">
        <f t="shared" si="110"/>
        <v>请检查身份证输入</v>
      </c>
      <c r="N1420" s="60" t="str">
        <f t="shared" si="111"/>
        <v>不合格</v>
      </c>
      <c r="O1420" s="60" t="str">
        <f t="shared" si="112"/>
        <v>无误</v>
      </c>
      <c r="P1420" s="61" t="str">
        <f t="shared" si="114"/>
        <v>现有段位有误</v>
      </c>
    </row>
    <row r="1421" ht="18.75" spans="1:16">
      <c r="A1421" s="27">
        <v>1418</v>
      </c>
      <c r="B1421" s="83"/>
      <c r="C1421" s="62"/>
      <c r="D1421" s="62"/>
      <c r="E1421" s="71"/>
      <c r="F1421" s="30"/>
      <c r="G1421" s="30"/>
      <c r="H1421" s="30"/>
      <c r="I1421" s="62"/>
      <c r="J1421" s="62"/>
      <c r="K1421" s="62"/>
      <c r="L1421" s="59" t="str">
        <f t="shared" si="113"/>
        <v>数据有误</v>
      </c>
      <c r="M1421" s="60" t="str">
        <f t="shared" si="110"/>
        <v>请检查身份证输入</v>
      </c>
      <c r="N1421" s="60" t="str">
        <f t="shared" si="111"/>
        <v>不合格</v>
      </c>
      <c r="O1421" s="60" t="str">
        <f t="shared" si="112"/>
        <v>无误</v>
      </c>
      <c r="P1421" s="61" t="str">
        <f t="shared" si="114"/>
        <v>现有段位有误</v>
      </c>
    </row>
    <row r="1422" ht="18.75" spans="1:16">
      <c r="A1422" s="27">
        <v>1419</v>
      </c>
      <c r="B1422" s="83"/>
      <c r="C1422" s="62"/>
      <c r="D1422" s="62"/>
      <c r="E1422" s="71"/>
      <c r="F1422" s="30"/>
      <c r="G1422" s="30"/>
      <c r="H1422" s="30"/>
      <c r="I1422" s="62"/>
      <c r="J1422" s="62"/>
      <c r="K1422" s="62"/>
      <c r="L1422" s="59" t="str">
        <f t="shared" si="113"/>
        <v>数据有误</v>
      </c>
      <c r="M1422" s="60" t="str">
        <f t="shared" si="110"/>
        <v>请检查身份证输入</v>
      </c>
      <c r="N1422" s="60" t="str">
        <f t="shared" si="111"/>
        <v>不合格</v>
      </c>
      <c r="O1422" s="60" t="str">
        <f t="shared" si="112"/>
        <v>无误</v>
      </c>
      <c r="P1422" s="61" t="str">
        <f t="shared" si="114"/>
        <v>现有段位有误</v>
      </c>
    </row>
    <row r="1423" ht="18.75" spans="1:16">
      <c r="A1423" s="27">
        <v>1420</v>
      </c>
      <c r="B1423" s="83"/>
      <c r="C1423" s="62"/>
      <c r="D1423" s="62"/>
      <c r="E1423" s="71"/>
      <c r="F1423" s="30"/>
      <c r="G1423" s="30"/>
      <c r="H1423" s="30"/>
      <c r="I1423" s="62"/>
      <c r="J1423" s="62"/>
      <c r="K1423" s="62"/>
      <c r="L1423" s="59" t="str">
        <f t="shared" si="113"/>
        <v>数据有误</v>
      </c>
      <c r="M1423" s="60" t="str">
        <f t="shared" si="110"/>
        <v>请检查身份证输入</v>
      </c>
      <c r="N1423" s="60" t="str">
        <f t="shared" si="111"/>
        <v>不合格</v>
      </c>
      <c r="O1423" s="60" t="str">
        <f t="shared" si="112"/>
        <v>无误</v>
      </c>
      <c r="P1423" s="61" t="str">
        <f t="shared" si="114"/>
        <v>现有段位有误</v>
      </c>
    </row>
    <row r="1424" ht="18.75" spans="1:16">
      <c r="A1424" s="27">
        <v>1421</v>
      </c>
      <c r="B1424" s="83"/>
      <c r="C1424" s="62"/>
      <c r="D1424" s="62"/>
      <c r="E1424" s="71"/>
      <c r="F1424" s="30"/>
      <c r="G1424" s="30"/>
      <c r="H1424" s="30"/>
      <c r="I1424" s="62"/>
      <c r="J1424" s="62"/>
      <c r="K1424" s="62"/>
      <c r="L1424" s="59" t="str">
        <f t="shared" si="113"/>
        <v>数据有误</v>
      </c>
      <c r="M1424" s="60" t="str">
        <f t="shared" si="110"/>
        <v>请检查身份证输入</v>
      </c>
      <c r="N1424" s="60" t="str">
        <f t="shared" si="111"/>
        <v>不合格</v>
      </c>
      <c r="O1424" s="60" t="str">
        <f t="shared" si="112"/>
        <v>无误</v>
      </c>
      <c r="P1424" s="61" t="str">
        <f t="shared" si="114"/>
        <v>现有段位有误</v>
      </c>
    </row>
    <row r="1425" ht="18.75" spans="1:16">
      <c r="A1425" s="27">
        <v>1422</v>
      </c>
      <c r="B1425" s="83"/>
      <c r="C1425" s="62"/>
      <c r="D1425" s="62"/>
      <c r="E1425" s="71"/>
      <c r="F1425" s="30"/>
      <c r="G1425" s="30"/>
      <c r="H1425" s="30"/>
      <c r="I1425" s="62"/>
      <c r="J1425" s="62"/>
      <c r="K1425" s="62"/>
      <c r="L1425" s="59" t="str">
        <f t="shared" si="113"/>
        <v>数据有误</v>
      </c>
      <c r="M1425" s="60" t="str">
        <f t="shared" si="110"/>
        <v>请检查身份证输入</v>
      </c>
      <c r="N1425" s="60" t="str">
        <f t="shared" si="111"/>
        <v>不合格</v>
      </c>
      <c r="O1425" s="60" t="str">
        <f t="shared" si="112"/>
        <v>无误</v>
      </c>
      <c r="P1425" s="61" t="str">
        <f t="shared" si="114"/>
        <v>现有段位有误</v>
      </c>
    </row>
    <row r="1426" ht="18.75" spans="1:16">
      <c r="A1426" s="27">
        <v>1423</v>
      </c>
      <c r="B1426" s="83"/>
      <c r="C1426" s="62"/>
      <c r="D1426" s="62"/>
      <c r="E1426" s="71"/>
      <c r="F1426" s="30"/>
      <c r="G1426" s="30"/>
      <c r="H1426" s="30"/>
      <c r="I1426" s="62"/>
      <c r="J1426" s="62"/>
      <c r="K1426" s="62"/>
      <c r="L1426" s="59" t="str">
        <f t="shared" si="113"/>
        <v>数据有误</v>
      </c>
      <c r="M1426" s="60" t="str">
        <f t="shared" si="110"/>
        <v>请检查身份证输入</v>
      </c>
      <c r="N1426" s="60" t="str">
        <f t="shared" si="111"/>
        <v>不合格</v>
      </c>
      <c r="O1426" s="60" t="str">
        <f t="shared" si="112"/>
        <v>无误</v>
      </c>
      <c r="P1426" s="61" t="str">
        <f t="shared" si="114"/>
        <v>现有段位有误</v>
      </c>
    </row>
    <row r="1427" ht="18.75" spans="1:16">
      <c r="A1427" s="27">
        <v>1424</v>
      </c>
      <c r="B1427" s="83"/>
      <c r="C1427" s="62"/>
      <c r="D1427" s="62"/>
      <c r="E1427" s="71"/>
      <c r="F1427" s="30"/>
      <c r="G1427" s="30"/>
      <c r="H1427" s="30"/>
      <c r="I1427" s="62"/>
      <c r="J1427" s="62"/>
      <c r="K1427" s="62"/>
      <c r="L1427" s="59" t="str">
        <f t="shared" si="113"/>
        <v>数据有误</v>
      </c>
      <c r="M1427" s="60" t="str">
        <f t="shared" si="110"/>
        <v>请检查身份证输入</v>
      </c>
      <c r="N1427" s="60" t="str">
        <f t="shared" si="111"/>
        <v>不合格</v>
      </c>
      <c r="O1427" s="60" t="str">
        <f t="shared" si="112"/>
        <v>无误</v>
      </c>
      <c r="P1427" s="61" t="str">
        <f t="shared" si="114"/>
        <v>现有段位有误</v>
      </c>
    </row>
    <row r="1428" ht="18.75" spans="1:16">
      <c r="A1428" s="27">
        <v>1425</v>
      </c>
      <c r="B1428" s="83"/>
      <c r="C1428" s="62"/>
      <c r="D1428" s="62"/>
      <c r="E1428" s="71"/>
      <c r="F1428" s="30"/>
      <c r="G1428" s="30"/>
      <c r="H1428" s="30"/>
      <c r="I1428" s="62"/>
      <c r="J1428" s="62"/>
      <c r="K1428" s="62"/>
      <c r="L1428" s="59" t="str">
        <f t="shared" si="113"/>
        <v>数据有误</v>
      </c>
      <c r="M1428" s="60" t="str">
        <f t="shared" si="110"/>
        <v>请检查身份证输入</v>
      </c>
      <c r="N1428" s="60" t="str">
        <f t="shared" si="111"/>
        <v>不合格</v>
      </c>
      <c r="O1428" s="60" t="str">
        <f t="shared" si="112"/>
        <v>无误</v>
      </c>
      <c r="P1428" s="61" t="str">
        <f t="shared" si="114"/>
        <v>现有段位有误</v>
      </c>
    </row>
    <row r="1429" ht="18.75" spans="1:16">
      <c r="A1429" s="27">
        <v>1426</v>
      </c>
      <c r="B1429" s="83"/>
      <c r="C1429" s="62"/>
      <c r="D1429" s="62"/>
      <c r="E1429" s="71"/>
      <c r="F1429" s="30"/>
      <c r="G1429" s="30"/>
      <c r="H1429" s="30"/>
      <c r="I1429" s="62"/>
      <c r="J1429" s="62"/>
      <c r="K1429" s="62"/>
      <c r="L1429" s="59" t="str">
        <f t="shared" si="113"/>
        <v>数据有误</v>
      </c>
      <c r="M1429" s="60" t="str">
        <f t="shared" si="110"/>
        <v>请检查身份证输入</v>
      </c>
      <c r="N1429" s="60" t="str">
        <f t="shared" si="111"/>
        <v>不合格</v>
      </c>
      <c r="O1429" s="60" t="str">
        <f t="shared" si="112"/>
        <v>无误</v>
      </c>
      <c r="P1429" s="61" t="str">
        <f t="shared" si="114"/>
        <v>现有段位有误</v>
      </c>
    </row>
    <row r="1430" ht="18.75" spans="1:16">
      <c r="A1430" s="27">
        <v>1427</v>
      </c>
      <c r="B1430" s="83"/>
      <c r="C1430" s="62"/>
      <c r="D1430" s="62"/>
      <c r="E1430" s="71"/>
      <c r="F1430" s="30"/>
      <c r="G1430" s="30"/>
      <c r="H1430" s="30"/>
      <c r="I1430" s="62"/>
      <c r="J1430" s="62"/>
      <c r="K1430" s="62"/>
      <c r="L1430" s="59" t="str">
        <f t="shared" si="113"/>
        <v>数据有误</v>
      </c>
      <c r="M1430" s="60" t="str">
        <f t="shared" si="110"/>
        <v>请检查身份证输入</v>
      </c>
      <c r="N1430" s="60" t="str">
        <f t="shared" si="111"/>
        <v>不合格</v>
      </c>
      <c r="O1430" s="60" t="str">
        <f t="shared" si="112"/>
        <v>无误</v>
      </c>
      <c r="P1430" s="61" t="str">
        <f t="shared" si="114"/>
        <v>现有段位有误</v>
      </c>
    </row>
    <row r="1431" ht="18.75" spans="1:16">
      <c r="A1431" s="27">
        <v>1428</v>
      </c>
      <c r="B1431" s="83"/>
      <c r="C1431" s="62"/>
      <c r="D1431" s="62"/>
      <c r="E1431" s="71"/>
      <c r="F1431" s="30"/>
      <c r="G1431" s="30"/>
      <c r="H1431" s="30"/>
      <c r="I1431" s="62"/>
      <c r="J1431" s="62"/>
      <c r="K1431" s="62"/>
      <c r="L1431" s="59" t="str">
        <f t="shared" si="113"/>
        <v>数据有误</v>
      </c>
      <c r="M1431" s="60" t="str">
        <f t="shared" si="110"/>
        <v>请检查身份证输入</v>
      </c>
      <c r="N1431" s="60" t="str">
        <f t="shared" si="111"/>
        <v>不合格</v>
      </c>
      <c r="O1431" s="60" t="str">
        <f t="shared" si="112"/>
        <v>无误</v>
      </c>
      <c r="P1431" s="61" t="str">
        <f t="shared" si="114"/>
        <v>现有段位有误</v>
      </c>
    </row>
    <row r="1432" ht="18.75" spans="1:16">
      <c r="A1432" s="27">
        <v>1429</v>
      </c>
      <c r="B1432" s="83"/>
      <c r="C1432" s="62"/>
      <c r="D1432" s="62"/>
      <c r="E1432" s="71"/>
      <c r="F1432" s="30"/>
      <c r="G1432" s="30"/>
      <c r="H1432" s="30"/>
      <c r="I1432" s="62"/>
      <c r="J1432" s="62"/>
      <c r="K1432" s="62"/>
      <c r="L1432" s="59" t="str">
        <f t="shared" si="113"/>
        <v>数据有误</v>
      </c>
      <c r="M1432" s="60" t="str">
        <f t="shared" si="110"/>
        <v>请检查身份证输入</v>
      </c>
      <c r="N1432" s="60" t="str">
        <f t="shared" si="111"/>
        <v>不合格</v>
      </c>
      <c r="O1432" s="60" t="str">
        <f t="shared" si="112"/>
        <v>无误</v>
      </c>
      <c r="P1432" s="61" t="str">
        <f t="shared" si="114"/>
        <v>现有段位有误</v>
      </c>
    </row>
    <row r="1433" ht="18.75" spans="1:16">
      <c r="A1433" s="27">
        <v>1430</v>
      </c>
      <c r="B1433" s="83"/>
      <c r="C1433" s="62"/>
      <c r="D1433" s="62"/>
      <c r="E1433" s="71"/>
      <c r="F1433" s="30"/>
      <c r="G1433" s="30"/>
      <c r="H1433" s="30"/>
      <c r="I1433" s="62"/>
      <c r="J1433" s="62"/>
      <c r="K1433" s="62"/>
      <c r="L1433" s="59" t="str">
        <f t="shared" si="113"/>
        <v>数据有误</v>
      </c>
      <c r="M1433" s="60" t="str">
        <f t="shared" si="110"/>
        <v>请检查身份证输入</v>
      </c>
      <c r="N1433" s="60" t="str">
        <f t="shared" si="111"/>
        <v>不合格</v>
      </c>
      <c r="O1433" s="60" t="str">
        <f t="shared" si="112"/>
        <v>无误</v>
      </c>
      <c r="P1433" s="61" t="str">
        <f t="shared" si="114"/>
        <v>现有段位有误</v>
      </c>
    </row>
    <row r="1434" ht="18.75" spans="1:16">
      <c r="A1434" s="27">
        <v>1431</v>
      </c>
      <c r="B1434" s="83"/>
      <c r="C1434" s="62"/>
      <c r="D1434" s="62"/>
      <c r="E1434" s="71"/>
      <c r="F1434" s="30"/>
      <c r="G1434" s="30"/>
      <c r="H1434" s="30"/>
      <c r="I1434" s="62"/>
      <c r="J1434" s="62"/>
      <c r="K1434" s="62"/>
      <c r="L1434" s="59" t="str">
        <f t="shared" si="113"/>
        <v>数据有误</v>
      </c>
      <c r="M1434" s="60" t="str">
        <f t="shared" si="110"/>
        <v>请检查身份证输入</v>
      </c>
      <c r="N1434" s="60" t="str">
        <f t="shared" si="111"/>
        <v>不合格</v>
      </c>
      <c r="O1434" s="60" t="str">
        <f t="shared" si="112"/>
        <v>无误</v>
      </c>
      <c r="P1434" s="61" t="str">
        <f t="shared" si="114"/>
        <v>现有段位有误</v>
      </c>
    </row>
    <row r="1435" ht="18.75" spans="1:16">
      <c r="A1435" s="27">
        <v>1432</v>
      </c>
      <c r="B1435" s="83"/>
      <c r="C1435" s="62"/>
      <c r="D1435" s="62"/>
      <c r="E1435" s="71"/>
      <c r="F1435" s="30"/>
      <c r="G1435" s="30"/>
      <c r="H1435" s="30"/>
      <c r="I1435" s="62"/>
      <c r="J1435" s="62"/>
      <c r="K1435" s="62"/>
      <c r="L1435" s="59" t="str">
        <f t="shared" si="113"/>
        <v>数据有误</v>
      </c>
      <c r="M1435" s="60" t="str">
        <f t="shared" si="110"/>
        <v>请检查身份证输入</v>
      </c>
      <c r="N1435" s="60" t="str">
        <f t="shared" si="111"/>
        <v>不合格</v>
      </c>
      <c r="O1435" s="60" t="str">
        <f t="shared" si="112"/>
        <v>无误</v>
      </c>
      <c r="P1435" s="61" t="str">
        <f t="shared" si="114"/>
        <v>现有段位有误</v>
      </c>
    </row>
    <row r="1436" ht="18.75" spans="1:16">
      <c r="A1436" s="27">
        <v>1433</v>
      </c>
      <c r="B1436" s="83"/>
      <c r="C1436" s="62"/>
      <c r="D1436" s="62"/>
      <c r="E1436" s="71"/>
      <c r="F1436" s="30"/>
      <c r="G1436" s="30"/>
      <c r="H1436" s="30"/>
      <c r="I1436" s="62"/>
      <c r="J1436" s="62"/>
      <c r="K1436" s="62"/>
      <c r="L1436" s="59" t="str">
        <f t="shared" si="113"/>
        <v>数据有误</v>
      </c>
      <c r="M1436" s="60" t="str">
        <f t="shared" si="110"/>
        <v>请检查身份证输入</v>
      </c>
      <c r="N1436" s="60" t="str">
        <f t="shared" si="111"/>
        <v>不合格</v>
      </c>
      <c r="O1436" s="60" t="str">
        <f t="shared" si="112"/>
        <v>无误</v>
      </c>
      <c r="P1436" s="61" t="str">
        <f t="shared" si="114"/>
        <v>现有段位有误</v>
      </c>
    </row>
    <row r="1437" ht="18.75" spans="1:16">
      <c r="A1437" s="27">
        <v>1434</v>
      </c>
      <c r="B1437" s="83"/>
      <c r="C1437" s="62"/>
      <c r="D1437" s="62"/>
      <c r="E1437" s="71"/>
      <c r="F1437" s="30"/>
      <c r="G1437" s="30"/>
      <c r="H1437" s="30"/>
      <c r="I1437" s="62"/>
      <c r="J1437" s="62"/>
      <c r="K1437" s="62"/>
      <c r="L1437" s="59" t="str">
        <f t="shared" si="113"/>
        <v>数据有误</v>
      </c>
      <c r="M1437" s="60" t="str">
        <f t="shared" si="110"/>
        <v>请检查身份证输入</v>
      </c>
      <c r="N1437" s="60" t="str">
        <f t="shared" si="111"/>
        <v>不合格</v>
      </c>
      <c r="O1437" s="60" t="str">
        <f t="shared" si="112"/>
        <v>无误</v>
      </c>
      <c r="P1437" s="61" t="str">
        <f t="shared" si="114"/>
        <v>现有段位有误</v>
      </c>
    </row>
    <row r="1438" ht="18.75" spans="1:16">
      <c r="A1438" s="27">
        <v>1435</v>
      </c>
      <c r="B1438" s="83"/>
      <c r="C1438" s="62"/>
      <c r="D1438" s="62"/>
      <c r="E1438" s="71"/>
      <c r="F1438" s="30"/>
      <c r="G1438" s="30"/>
      <c r="H1438" s="30"/>
      <c r="I1438" s="62"/>
      <c r="J1438" s="62"/>
      <c r="K1438" s="62"/>
      <c r="L1438" s="59" t="str">
        <f t="shared" si="113"/>
        <v>数据有误</v>
      </c>
      <c r="M1438" s="60" t="str">
        <f t="shared" si="110"/>
        <v>请检查身份证输入</v>
      </c>
      <c r="N1438" s="60" t="str">
        <f t="shared" si="111"/>
        <v>不合格</v>
      </c>
      <c r="O1438" s="60" t="str">
        <f t="shared" si="112"/>
        <v>无误</v>
      </c>
      <c r="P1438" s="61" t="str">
        <f t="shared" si="114"/>
        <v>现有段位有误</v>
      </c>
    </row>
    <row r="1439" ht="18.75" spans="1:16">
      <c r="A1439" s="27">
        <v>1436</v>
      </c>
      <c r="B1439" s="83"/>
      <c r="C1439" s="62"/>
      <c r="D1439" s="62"/>
      <c r="E1439" s="71"/>
      <c r="F1439" s="30"/>
      <c r="G1439" s="30"/>
      <c r="H1439" s="30"/>
      <c r="I1439" s="62"/>
      <c r="J1439" s="62"/>
      <c r="K1439" s="62"/>
      <c r="L1439" s="59" t="str">
        <f t="shared" si="113"/>
        <v>数据有误</v>
      </c>
      <c r="M1439" s="60" t="str">
        <f t="shared" si="110"/>
        <v>请检查身份证输入</v>
      </c>
      <c r="N1439" s="60" t="str">
        <f t="shared" si="111"/>
        <v>不合格</v>
      </c>
      <c r="O1439" s="60" t="str">
        <f t="shared" si="112"/>
        <v>无误</v>
      </c>
      <c r="P1439" s="61" t="str">
        <f t="shared" si="114"/>
        <v>现有段位有误</v>
      </c>
    </row>
    <row r="1440" ht="18.75" spans="1:16">
      <c r="A1440" s="27">
        <v>1437</v>
      </c>
      <c r="B1440" s="83"/>
      <c r="C1440" s="62"/>
      <c r="D1440" s="62"/>
      <c r="E1440" s="71"/>
      <c r="F1440" s="30"/>
      <c r="G1440" s="30"/>
      <c r="H1440" s="30"/>
      <c r="I1440" s="62"/>
      <c r="J1440" s="62"/>
      <c r="K1440" s="62"/>
      <c r="L1440" s="59" t="str">
        <f t="shared" si="113"/>
        <v>数据有误</v>
      </c>
      <c r="M1440" s="60" t="str">
        <f t="shared" si="110"/>
        <v>请检查身份证输入</v>
      </c>
      <c r="N1440" s="60" t="str">
        <f t="shared" si="111"/>
        <v>不合格</v>
      </c>
      <c r="O1440" s="60" t="str">
        <f t="shared" si="112"/>
        <v>无误</v>
      </c>
      <c r="P1440" s="61" t="str">
        <f t="shared" si="114"/>
        <v>现有段位有误</v>
      </c>
    </row>
    <row r="1441" ht="18.75" spans="1:16">
      <c r="A1441" s="27">
        <v>1438</v>
      </c>
      <c r="B1441" s="83"/>
      <c r="C1441" s="62"/>
      <c r="D1441" s="62"/>
      <c r="E1441" s="71"/>
      <c r="F1441" s="30"/>
      <c r="G1441" s="30"/>
      <c r="H1441" s="30"/>
      <c r="I1441" s="62"/>
      <c r="J1441" s="62"/>
      <c r="K1441" s="62"/>
      <c r="L1441" s="59" t="str">
        <f t="shared" si="113"/>
        <v>数据有误</v>
      </c>
      <c r="M1441" s="60" t="str">
        <f t="shared" si="110"/>
        <v>请检查身份证输入</v>
      </c>
      <c r="N1441" s="60" t="str">
        <f t="shared" si="111"/>
        <v>不合格</v>
      </c>
      <c r="O1441" s="60" t="str">
        <f t="shared" si="112"/>
        <v>无误</v>
      </c>
      <c r="P1441" s="61" t="str">
        <f t="shared" si="114"/>
        <v>现有段位有误</v>
      </c>
    </row>
    <row r="1442" ht="18.75" spans="1:16">
      <c r="A1442" s="27">
        <v>1439</v>
      </c>
      <c r="B1442" s="83"/>
      <c r="C1442" s="62"/>
      <c r="D1442" s="62"/>
      <c r="E1442" s="71"/>
      <c r="F1442" s="30"/>
      <c r="G1442" s="30"/>
      <c r="H1442" s="30"/>
      <c r="I1442" s="62"/>
      <c r="J1442" s="62"/>
      <c r="K1442" s="62"/>
      <c r="L1442" s="59" t="str">
        <f t="shared" si="113"/>
        <v>数据有误</v>
      </c>
      <c r="M1442" s="60" t="str">
        <f t="shared" si="110"/>
        <v>请检查身份证输入</v>
      </c>
      <c r="N1442" s="60" t="str">
        <f t="shared" si="111"/>
        <v>不合格</v>
      </c>
      <c r="O1442" s="60" t="str">
        <f t="shared" si="112"/>
        <v>无误</v>
      </c>
      <c r="P1442" s="61" t="str">
        <f t="shared" si="114"/>
        <v>现有段位有误</v>
      </c>
    </row>
    <row r="1443" ht="18.75" spans="1:16">
      <c r="A1443" s="27">
        <v>1440</v>
      </c>
      <c r="B1443" s="83"/>
      <c r="C1443" s="62"/>
      <c r="D1443" s="62"/>
      <c r="E1443" s="71"/>
      <c r="F1443" s="30"/>
      <c r="G1443" s="30"/>
      <c r="H1443" s="30"/>
      <c r="I1443" s="62"/>
      <c r="J1443" s="62"/>
      <c r="K1443" s="62"/>
      <c r="L1443" s="59" t="str">
        <f t="shared" si="113"/>
        <v>数据有误</v>
      </c>
      <c r="M1443" s="60" t="str">
        <f t="shared" si="110"/>
        <v>请检查身份证输入</v>
      </c>
      <c r="N1443" s="60" t="str">
        <f t="shared" si="111"/>
        <v>不合格</v>
      </c>
      <c r="O1443" s="60" t="str">
        <f t="shared" si="112"/>
        <v>无误</v>
      </c>
      <c r="P1443" s="61" t="str">
        <f t="shared" si="114"/>
        <v>现有段位有误</v>
      </c>
    </row>
    <row r="1444" ht="18.75" spans="1:16">
      <c r="A1444" s="27">
        <v>1441</v>
      </c>
      <c r="B1444" s="83"/>
      <c r="C1444" s="62"/>
      <c r="D1444" s="62"/>
      <c r="E1444" s="71"/>
      <c r="F1444" s="30"/>
      <c r="G1444" s="30"/>
      <c r="H1444" s="30"/>
      <c r="I1444" s="62"/>
      <c r="J1444" s="62"/>
      <c r="K1444" s="62"/>
      <c r="L1444" s="59" t="str">
        <f t="shared" si="113"/>
        <v>数据有误</v>
      </c>
      <c r="M1444" s="60" t="str">
        <f t="shared" si="110"/>
        <v>请检查身份证输入</v>
      </c>
      <c r="N1444" s="60" t="str">
        <f t="shared" si="111"/>
        <v>不合格</v>
      </c>
      <c r="O1444" s="60" t="str">
        <f t="shared" si="112"/>
        <v>无误</v>
      </c>
      <c r="P1444" s="61" t="str">
        <f t="shared" si="114"/>
        <v>现有段位有误</v>
      </c>
    </row>
    <row r="1445" ht="18.75" spans="1:16">
      <c r="A1445" s="27">
        <v>1442</v>
      </c>
      <c r="B1445" s="83"/>
      <c r="C1445" s="62"/>
      <c r="D1445" s="62"/>
      <c r="E1445" s="71"/>
      <c r="F1445" s="30"/>
      <c r="G1445" s="30"/>
      <c r="H1445" s="30"/>
      <c r="I1445" s="62"/>
      <c r="J1445" s="62"/>
      <c r="K1445" s="62"/>
      <c r="L1445" s="59" t="str">
        <f t="shared" si="113"/>
        <v>数据有误</v>
      </c>
      <c r="M1445" s="60" t="str">
        <f t="shared" si="110"/>
        <v>请检查身份证输入</v>
      </c>
      <c r="N1445" s="60" t="str">
        <f t="shared" si="111"/>
        <v>不合格</v>
      </c>
      <c r="O1445" s="60" t="str">
        <f t="shared" si="112"/>
        <v>无误</v>
      </c>
      <c r="P1445" s="61" t="str">
        <f t="shared" si="114"/>
        <v>现有段位有误</v>
      </c>
    </row>
    <row r="1446" ht="18.75" spans="1:16">
      <c r="A1446" s="27">
        <v>1443</v>
      </c>
      <c r="B1446" s="83"/>
      <c r="C1446" s="62"/>
      <c r="D1446" s="62"/>
      <c r="E1446" s="71"/>
      <c r="F1446" s="30"/>
      <c r="G1446" s="30"/>
      <c r="H1446" s="30"/>
      <c r="I1446" s="62"/>
      <c r="J1446" s="62"/>
      <c r="K1446" s="62"/>
      <c r="L1446" s="59" t="str">
        <f t="shared" si="113"/>
        <v>数据有误</v>
      </c>
      <c r="M1446" s="60" t="str">
        <f t="shared" si="110"/>
        <v>请检查身份证输入</v>
      </c>
      <c r="N1446" s="60" t="str">
        <f t="shared" si="111"/>
        <v>不合格</v>
      </c>
      <c r="O1446" s="60" t="str">
        <f t="shared" si="112"/>
        <v>无误</v>
      </c>
      <c r="P1446" s="61" t="str">
        <f t="shared" si="114"/>
        <v>现有段位有误</v>
      </c>
    </row>
    <row r="1447" ht="18.75" spans="1:16">
      <c r="A1447" s="27">
        <v>1444</v>
      </c>
      <c r="B1447" s="83"/>
      <c r="C1447" s="62"/>
      <c r="D1447" s="62"/>
      <c r="E1447" s="71"/>
      <c r="F1447" s="30"/>
      <c r="G1447" s="30"/>
      <c r="H1447" s="30"/>
      <c r="I1447" s="62"/>
      <c r="J1447" s="62"/>
      <c r="K1447" s="62"/>
      <c r="L1447" s="59" t="str">
        <f t="shared" si="113"/>
        <v>数据有误</v>
      </c>
      <c r="M1447" s="60" t="str">
        <f t="shared" si="110"/>
        <v>请检查身份证输入</v>
      </c>
      <c r="N1447" s="60" t="str">
        <f t="shared" si="111"/>
        <v>不合格</v>
      </c>
      <c r="O1447" s="60" t="str">
        <f t="shared" si="112"/>
        <v>无误</v>
      </c>
      <c r="P1447" s="61" t="str">
        <f t="shared" si="114"/>
        <v>现有段位有误</v>
      </c>
    </row>
    <row r="1448" ht="18.75" spans="1:16">
      <c r="A1448" s="27">
        <v>1445</v>
      </c>
      <c r="B1448" s="83"/>
      <c r="C1448" s="62"/>
      <c r="D1448" s="62"/>
      <c r="E1448" s="71"/>
      <c r="F1448" s="30"/>
      <c r="G1448" s="30"/>
      <c r="H1448" s="30"/>
      <c r="I1448" s="62"/>
      <c r="J1448" s="62"/>
      <c r="K1448" s="62"/>
      <c r="L1448" s="59" t="str">
        <f t="shared" si="113"/>
        <v>数据有误</v>
      </c>
      <c r="M1448" s="60" t="str">
        <f t="shared" si="110"/>
        <v>请检查身份证输入</v>
      </c>
      <c r="N1448" s="60" t="str">
        <f t="shared" si="111"/>
        <v>不合格</v>
      </c>
      <c r="O1448" s="60" t="str">
        <f t="shared" si="112"/>
        <v>无误</v>
      </c>
      <c r="P1448" s="61" t="str">
        <f t="shared" si="114"/>
        <v>现有段位有误</v>
      </c>
    </row>
    <row r="1449" ht="18.75" spans="1:16">
      <c r="A1449" s="27">
        <v>1446</v>
      </c>
      <c r="B1449" s="83"/>
      <c r="C1449" s="62"/>
      <c r="D1449" s="62"/>
      <c r="E1449" s="71"/>
      <c r="F1449" s="30"/>
      <c r="G1449" s="30"/>
      <c r="H1449" s="30"/>
      <c r="I1449" s="62"/>
      <c r="J1449" s="62"/>
      <c r="K1449" s="62"/>
      <c r="L1449" s="59" t="str">
        <f t="shared" si="113"/>
        <v>数据有误</v>
      </c>
      <c r="M1449" s="60" t="str">
        <f t="shared" ref="M1449:M1503" si="115">IFERROR(IF(ISODD(MID(E1449,17,1)),"男","女"),"请检查身份证输入")</f>
        <v>请检查身份证输入</v>
      </c>
      <c r="N1449" s="60" t="str">
        <f t="shared" ref="N1449:N1503" si="116">IF(M1449=C1449,"合格","不合格")</f>
        <v>不合格</v>
      </c>
      <c r="O1449" s="60" t="str">
        <f t="shared" ref="O1449:O1503" si="117">IF(MID(E1449,16,3)="000","有误","无误")</f>
        <v>无误</v>
      </c>
      <c r="P1449" s="61" t="str">
        <f t="shared" si="114"/>
        <v>现有段位有误</v>
      </c>
    </row>
    <row r="1450" ht="18.75" spans="1:16">
      <c r="A1450" s="27">
        <v>1447</v>
      </c>
      <c r="B1450" s="83"/>
      <c r="C1450" s="62"/>
      <c r="D1450" s="62"/>
      <c r="E1450" s="71"/>
      <c r="F1450" s="30"/>
      <c r="G1450" s="30"/>
      <c r="H1450" s="30"/>
      <c r="I1450" s="62"/>
      <c r="J1450" s="62"/>
      <c r="K1450" s="62"/>
      <c r="L1450" s="59" t="str">
        <f t="shared" si="113"/>
        <v>数据有误</v>
      </c>
      <c r="M1450" s="60" t="str">
        <f t="shared" si="115"/>
        <v>请检查身份证输入</v>
      </c>
      <c r="N1450" s="60" t="str">
        <f t="shared" si="116"/>
        <v>不合格</v>
      </c>
      <c r="O1450" s="60" t="str">
        <f t="shared" si="117"/>
        <v>无误</v>
      </c>
      <c r="P1450" s="61" t="str">
        <f t="shared" si="114"/>
        <v>现有段位有误</v>
      </c>
    </row>
    <row r="1451" ht="18.75" spans="1:16">
      <c r="A1451" s="27">
        <v>1448</v>
      </c>
      <c r="B1451" s="83"/>
      <c r="C1451" s="62"/>
      <c r="D1451" s="62"/>
      <c r="E1451" s="71"/>
      <c r="F1451" s="30"/>
      <c r="G1451" s="30"/>
      <c r="H1451" s="30"/>
      <c r="I1451" s="62"/>
      <c r="J1451" s="62"/>
      <c r="K1451" s="62"/>
      <c r="L1451" s="59" t="str">
        <f t="shared" si="113"/>
        <v>数据有误</v>
      </c>
      <c r="M1451" s="60" t="str">
        <f t="shared" si="115"/>
        <v>请检查身份证输入</v>
      </c>
      <c r="N1451" s="60" t="str">
        <f t="shared" si="116"/>
        <v>不合格</v>
      </c>
      <c r="O1451" s="60" t="str">
        <f t="shared" si="117"/>
        <v>无误</v>
      </c>
      <c r="P1451" s="61" t="str">
        <f t="shared" si="114"/>
        <v>现有段位有误</v>
      </c>
    </row>
    <row r="1452" ht="18.75" spans="1:16">
      <c r="A1452" s="27">
        <v>1449</v>
      </c>
      <c r="B1452" s="83"/>
      <c r="C1452" s="62"/>
      <c r="D1452" s="62"/>
      <c r="E1452" s="71"/>
      <c r="F1452" s="30"/>
      <c r="G1452" s="30"/>
      <c r="H1452" s="30"/>
      <c r="I1452" s="62"/>
      <c r="J1452" s="62"/>
      <c r="K1452" s="62"/>
      <c r="L1452" s="59" t="str">
        <f t="shared" si="113"/>
        <v>数据有误</v>
      </c>
      <c r="M1452" s="60" t="str">
        <f t="shared" si="115"/>
        <v>请检查身份证输入</v>
      </c>
      <c r="N1452" s="60" t="str">
        <f t="shared" si="116"/>
        <v>不合格</v>
      </c>
      <c r="O1452" s="60" t="str">
        <f t="shared" si="117"/>
        <v>无误</v>
      </c>
      <c r="P1452" s="61" t="str">
        <f t="shared" si="114"/>
        <v>现有段位有误</v>
      </c>
    </row>
    <row r="1453" ht="18.75" spans="1:16">
      <c r="A1453" s="27">
        <v>1450</v>
      </c>
      <c r="B1453" s="83"/>
      <c r="C1453" s="62"/>
      <c r="D1453" s="62"/>
      <c r="E1453" s="71"/>
      <c r="F1453" s="30"/>
      <c r="G1453" s="30"/>
      <c r="H1453" s="30"/>
      <c r="I1453" s="62"/>
      <c r="J1453" s="62"/>
      <c r="K1453" s="62"/>
      <c r="L1453" s="59" t="str">
        <f t="shared" si="113"/>
        <v>数据有误</v>
      </c>
      <c r="M1453" s="60" t="str">
        <f t="shared" si="115"/>
        <v>请检查身份证输入</v>
      </c>
      <c r="N1453" s="60" t="str">
        <f t="shared" si="116"/>
        <v>不合格</v>
      </c>
      <c r="O1453" s="60" t="str">
        <f t="shared" si="117"/>
        <v>无误</v>
      </c>
      <c r="P1453" s="61" t="str">
        <f t="shared" si="114"/>
        <v>现有段位有误</v>
      </c>
    </row>
    <row r="1454" ht="18.75" spans="1:16">
      <c r="A1454" s="27">
        <v>1451</v>
      </c>
      <c r="B1454" s="83"/>
      <c r="C1454" s="62"/>
      <c r="D1454" s="62"/>
      <c r="E1454" s="71"/>
      <c r="F1454" s="30"/>
      <c r="G1454" s="30"/>
      <c r="H1454" s="30"/>
      <c r="I1454" s="62"/>
      <c r="J1454" s="62"/>
      <c r="K1454" s="62"/>
      <c r="L1454" s="59" t="str">
        <f t="shared" si="113"/>
        <v>数据有误</v>
      </c>
      <c r="M1454" s="60" t="str">
        <f t="shared" si="115"/>
        <v>请检查身份证输入</v>
      </c>
      <c r="N1454" s="60" t="str">
        <f t="shared" si="116"/>
        <v>不合格</v>
      </c>
      <c r="O1454" s="60" t="str">
        <f t="shared" si="117"/>
        <v>无误</v>
      </c>
      <c r="P1454" s="61" t="str">
        <f t="shared" si="114"/>
        <v>现有段位有误</v>
      </c>
    </row>
    <row r="1455" ht="18.75" spans="1:16">
      <c r="A1455" s="27">
        <v>1452</v>
      </c>
      <c r="B1455" s="83"/>
      <c r="C1455" s="62"/>
      <c r="D1455" s="62"/>
      <c r="E1455" s="71"/>
      <c r="F1455" s="30"/>
      <c r="G1455" s="30"/>
      <c r="H1455" s="30"/>
      <c r="I1455" s="62"/>
      <c r="J1455" s="62"/>
      <c r="K1455" s="62"/>
      <c r="L1455" s="59" t="str">
        <f t="shared" si="113"/>
        <v>数据有误</v>
      </c>
      <c r="M1455" s="60" t="str">
        <f t="shared" si="115"/>
        <v>请检查身份证输入</v>
      </c>
      <c r="N1455" s="60" t="str">
        <f t="shared" si="116"/>
        <v>不合格</v>
      </c>
      <c r="O1455" s="60" t="str">
        <f t="shared" si="117"/>
        <v>无误</v>
      </c>
      <c r="P1455" s="61" t="str">
        <f t="shared" si="114"/>
        <v>现有段位有误</v>
      </c>
    </row>
    <row r="1456" ht="18.75" spans="1:16">
      <c r="A1456" s="27">
        <v>1453</v>
      </c>
      <c r="B1456" s="83"/>
      <c r="C1456" s="62"/>
      <c r="D1456" s="62"/>
      <c r="E1456" s="71"/>
      <c r="F1456" s="30"/>
      <c r="G1456" s="30"/>
      <c r="H1456" s="30"/>
      <c r="I1456" s="62"/>
      <c r="J1456" s="62"/>
      <c r="K1456" s="62"/>
      <c r="L1456" s="59" t="str">
        <f t="shared" si="113"/>
        <v>数据有误</v>
      </c>
      <c r="M1456" s="60" t="str">
        <f t="shared" si="115"/>
        <v>请检查身份证输入</v>
      </c>
      <c r="N1456" s="60" t="str">
        <f t="shared" si="116"/>
        <v>不合格</v>
      </c>
      <c r="O1456" s="60" t="str">
        <f t="shared" si="117"/>
        <v>无误</v>
      </c>
      <c r="P1456" s="61" t="str">
        <f t="shared" si="114"/>
        <v>现有段位有误</v>
      </c>
    </row>
    <row r="1457" ht="18.75" spans="1:16">
      <c r="A1457" s="27">
        <v>1454</v>
      </c>
      <c r="B1457" s="83"/>
      <c r="C1457" s="62"/>
      <c r="D1457" s="62"/>
      <c r="E1457" s="71"/>
      <c r="F1457" s="30"/>
      <c r="G1457" s="30"/>
      <c r="H1457" s="30"/>
      <c r="I1457" s="62"/>
      <c r="J1457" s="62"/>
      <c r="K1457" s="62"/>
      <c r="L1457" s="59" t="str">
        <f t="shared" si="113"/>
        <v>数据有误</v>
      </c>
      <c r="M1457" s="60" t="str">
        <f t="shared" si="115"/>
        <v>请检查身份证输入</v>
      </c>
      <c r="N1457" s="60" t="str">
        <f t="shared" si="116"/>
        <v>不合格</v>
      </c>
      <c r="O1457" s="60" t="str">
        <f t="shared" si="117"/>
        <v>无误</v>
      </c>
      <c r="P1457" s="61" t="str">
        <f t="shared" si="114"/>
        <v>现有段位有误</v>
      </c>
    </row>
    <row r="1458" ht="18.75" spans="1:16">
      <c r="A1458" s="27">
        <v>1455</v>
      </c>
      <c r="B1458" s="83"/>
      <c r="C1458" s="62"/>
      <c r="D1458" s="62"/>
      <c r="E1458" s="71"/>
      <c r="F1458" s="30"/>
      <c r="G1458" s="30"/>
      <c r="H1458" s="30"/>
      <c r="I1458" s="62"/>
      <c r="J1458" s="62"/>
      <c r="K1458" s="62"/>
      <c r="L1458" s="59" t="str">
        <f t="shared" si="113"/>
        <v>数据有误</v>
      </c>
      <c r="M1458" s="60" t="str">
        <f t="shared" si="115"/>
        <v>请检查身份证输入</v>
      </c>
      <c r="N1458" s="60" t="str">
        <f t="shared" si="116"/>
        <v>不合格</v>
      </c>
      <c r="O1458" s="60" t="str">
        <f t="shared" si="117"/>
        <v>无误</v>
      </c>
      <c r="P1458" s="61" t="str">
        <f t="shared" si="114"/>
        <v>现有段位有误</v>
      </c>
    </row>
    <row r="1459" ht="18.75" spans="1:16">
      <c r="A1459" s="27">
        <v>1456</v>
      </c>
      <c r="B1459" s="83"/>
      <c r="C1459" s="62"/>
      <c r="D1459" s="62"/>
      <c r="E1459" s="71"/>
      <c r="F1459" s="30"/>
      <c r="G1459" s="30"/>
      <c r="H1459" s="30"/>
      <c r="I1459" s="62"/>
      <c r="J1459" s="62"/>
      <c r="K1459" s="62"/>
      <c r="L1459" s="59" t="str">
        <f t="shared" si="113"/>
        <v>数据有误</v>
      </c>
      <c r="M1459" s="60" t="str">
        <f t="shared" si="115"/>
        <v>请检查身份证输入</v>
      </c>
      <c r="N1459" s="60" t="str">
        <f t="shared" si="116"/>
        <v>不合格</v>
      </c>
      <c r="O1459" s="60" t="str">
        <f t="shared" si="117"/>
        <v>无误</v>
      </c>
      <c r="P1459" s="61" t="str">
        <f t="shared" si="114"/>
        <v>现有段位有误</v>
      </c>
    </row>
    <row r="1460" ht="18.75" spans="1:16">
      <c r="A1460" s="27">
        <v>1457</v>
      </c>
      <c r="B1460" s="83"/>
      <c r="C1460" s="62"/>
      <c r="D1460" s="62"/>
      <c r="E1460" s="71"/>
      <c r="F1460" s="30"/>
      <c r="G1460" s="30"/>
      <c r="H1460" s="30"/>
      <c r="I1460" s="62"/>
      <c r="J1460" s="62"/>
      <c r="K1460" s="62"/>
      <c r="L1460" s="59" t="str">
        <f t="shared" si="113"/>
        <v>数据有误</v>
      </c>
      <c r="M1460" s="60" t="str">
        <f t="shared" si="115"/>
        <v>请检查身份证输入</v>
      </c>
      <c r="N1460" s="60" t="str">
        <f t="shared" si="116"/>
        <v>不合格</v>
      </c>
      <c r="O1460" s="60" t="str">
        <f t="shared" si="117"/>
        <v>无误</v>
      </c>
      <c r="P1460" s="61" t="str">
        <f t="shared" si="114"/>
        <v>现有段位有误</v>
      </c>
    </row>
    <row r="1461" ht="18.75" spans="1:16">
      <c r="A1461" s="27">
        <v>1458</v>
      </c>
      <c r="B1461" s="83"/>
      <c r="C1461" s="62"/>
      <c r="D1461" s="62"/>
      <c r="E1461" s="71"/>
      <c r="F1461" s="30"/>
      <c r="G1461" s="30"/>
      <c r="H1461" s="30"/>
      <c r="I1461" s="62"/>
      <c r="J1461" s="62"/>
      <c r="K1461" s="62"/>
      <c r="L1461" s="59" t="str">
        <f t="shared" si="113"/>
        <v>数据有误</v>
      </c>
      <c r="M1461" s="60" t="str">
        <f t="shared" si="115"/>
        <v>请检查身份证输入</v>
      </c>
      <c r="N1461" s="60" t="str">
        <f t="shared" si="116"/>
        <v>不合格</v>
      </c>
      <c r="O1461" s="60" t="str">
        <f t="shared" si="117"/>
        <v>无误</v>
      </c>
      <c r="P1461" s="61" t="str">
        <f t="shared" si="114"/>
        <v>现有段位有误</v>
      </c>
    </row>
    <row r="1462" ht="18.75" spans="1:16">
      <c r="A1462" s="27">
        <v>1459</v>
      </c>
      <c r="B1462" s="83"/>
      <c r="C1462" s="62"/>
      <c r="D1462" s="62"/>
      <c r="E1462" s="71"/>
      <c r="F1462" s="30"/>
      <c r="G1462" s="30"/>
      <c r="H1462" s="30"/>
      <c r="I1462" s="62"/>
      <c r="J1462" s="62"/>
      <c r="K1462" s="62"/>
      <c r="L1462" s="59" t="str">
        <f t="shared" si="113"/>
        <v>数据有误</v>
      </c>
      <c r="M1462" s="60" t="str">
        <f t="shared" si="115"/>
        <v>请检查身份证输入</v>
      </c>
      <c r="N1462" s="60" t="str">
        <f t="shared" si="116"/>
        <v>不合格</v>
      </c>
      <c r="O1462" s="60" t="str">
        <f t="shared" si="117"/>
        <v>无误</v>
      </c>
      <c r="P1462" s="61" t="str">
        <f t="shared" si="114"/>
        <v>现有段位有误</v>
      </c>
    </row>
    <row r="1463" ht="18.75" spans="1:16">
      <c r="A1463" s="27">
        <v>1460</v>
      </c>
      <c r="B1463" s="83"/>
      <c r="C1463" s="62"/>
      <c r="D1463" s="62"/>
      <c r="E1463" s="71"/>
      <c r="F1463" s="30"/>
      <c r="G1463" s="30"/>
      <c r="H1463" s="30"/>
      <c r="I1463" s="62"/>
      <c r="J1463" s="62"/>
      <c r="K1463" s="62"/>
      <c r="L1463" s="59" t="str">
        <f t="shared" si="113"/>
        <v>数据有误</v>
      </c>
      <c r="M1463" s="60" t="str">
        <f t="shared" si="115"/>
        <v>请检查身份证输入</v>
      </c>
      <c r="N1463" s="60" t="str">
        <f t="shared" si="116"/>
        <v>不合格</v>
      </c>
      <c r="O1463" s="60" t="str">
        <f t="shared" si="117"/>
        <v>无误</v>
      </c>
      <c r="P1463" s="61" t="str">
        <f t="shared" si="114"/>
        <v>现有段位有误</v>
      </c>
    </row>
    <row r="1464" ht="18.75" spans="1:16">
      <c r="A1464" s="27">
        <v>1461</v>
      </c>
      <c r="B1464" s="83"/>
      <c r="C1464" s="62"/>
      <c r="D1464" s="62"/>
      <c r="E1464" s="71"/>
      <c r="F1464" s="30"/>
      <c r="G1464" s="30"/>
      <c r="H1464" s="30"/>
      <c r="I1464" s="62"/>
      <c r="J1464" s="62"/>
      <c r="K1464" s="62"/>
      <c r="L1464" s="59" t="str">
        <f t="shared" si="113"/>
        <v>数据有误</v>
      </c>
      <c r="M1464" s="60" t="str">
        <f t="shared" si="115"/>
        <v>请检查身份证输入</v>
      </c>
      <c r="N1464" s="60" t="str">
        <f t="shared" si="116"/>
        <v>不合格</v>
      </c>
      <c r="O1464" s="60" t="str">
        <f t="shared" si="117"/>
        <v>无误</v>
      </c>
      <c r="P1464" s="61" t="str">
        <f t="shared" si="114"/>
        <v>现有段位有误</v>
      </c>
    </row>
    <row r="1465" ht="18.75" spans="1:16">
      <c r="A1465" s="27">
        <v>1462</v>
      </c>
      <c r="B1465" s="83"/>
      <c r="C1465" s="62"/>
      <c r="D1465" s="62"/>
      <c r="E1465" s="71"/>
      <c r="F1465" s="30"/>
      <c r="G1465" s="30"/>
      <c r="H1465" s="30"/>
      <c r="I1465" s="62"/>
      <c r="J1465" s="62"/>
      <c r="K1465" s="62"/>
      <c r="L1465" s="59" t="str">
        <f t="shared" si="113"/>
        <v>数据有误</v>
      </c>
      <c r="M1465" s="60" t="str">
        <f t="shared" si="115"/>
        <v>请检查身份证输入</v>
      </c>
      <c r="N1465" s="60" t="str">
        <f t="shared" si="116"/>
        <v>不合格</v>
      </c>
      <c r="O1465" s="60" t="str">
        <f t="shared" si="117"/>
        <v>无误</v>
      </c>
      <c r="P1465" s="61" t="str">
        <f t="shared" si="114"/>
        <v>现有段位有误</v>
      </c>
    </row>
    <row r="1466" ht="18.75" spans="1:16">
      <c r="A1466" s="27">
        <v>1463</v>
      </c>
      <c r="B1466" s="83"/>
      <c r="C1466" s="62"/>
      <c r="D1466" s="62"/>
      <c r="E1466" s="71"/>
      <c r="F1466" s="30"/>
      <c r="G1466" s="30"/>
      <c r="H1466" s="30"/>
      <c r="I1466" s="62"/>
      <c r="J1466" s="62"/>
      <c r="K1466" s="62"/>
      <c r="L1466" s="59" t="str">
        <f t="shared" si="113"/>
        <v>数据有误</v>
      </c>
      <c r="M1466" s="60" t="str">
        <f t="shared" si="115"/>
        <v>请检查身份证输入</v>
      </c>
      <c r="N1466" s="60" t="str">
        <f t="shared" si="116"/>
        <v>不合格</v>
      </c>
      <c r="O1466" s="60" t="str">
        <f t="shared" si="117"/>
        <v>无误</v>
      </c>
      <c r="P1466" s="61" t="str">
        <f t="shared" si="114"/>
        <v>现有段位有误</v>
      </c>
    </row>
    <row r="1467" ht="18.75" spans="1:16">
      <c r="A1467" s="27">
        <v>1464</v>
      </c>
      <c r="B1467" s="83"/>
      <c r="C1467" s="62"/>
      <c r="D1467" s="62"/>
      <c r="E1467" s="71"/>
      <c r="F1467" s="30"/>
      <c r="G1467" s="30"/>
      <c r="H1467" s="30"/>
      <c r="I1467" s="62"/>
      <c r="J1467" s="62"/>
      <c r="K1467" s="62"/>
      <c r="L1467" s="59" t="str">
        <f t="shared" si="113"/>
        <v>数据有误</v>
      </c>
      <c r="M1467" s="60" t="str">
        <f t="shared" si="115"/>
        <v>请检查身份证输入</v>
      </c>
      <c r="N1467" s="60" t="str">
        <f t="shared" si="116"/>
        <v>不合格</v>
      </c>
      <c r="O1467" s="60" t="str">
        <f t="shared" si="117"/>
        <v>无误</v>
      </c>
      <c r="P1467" s="61" t="str">
        <f t="shared" si="114"/>
        <v>现有段位有误</v>
      </c>
    </row>
    <row r="1468" ht="18.75" spans="1:16">
      <c r="A1468" s="27">
        <v>1465</v>
      </c>
      <c r="B1468" s="83"/>
      <c r="C1468" s="62"/>
      <c r="D1468" s="62"/>
      <c r="E1468" s="71"/>
      <c r="F1468" s="30"/>
      <c r="G1468" s="30"/>
      <c r="H1468" s="30"/>
      <c r="I1468" s="62"/>
      <c r="J1468" s="62"/>
      <c r="K1468" s="62"/>
      <c r="L1468" s="59" t="str">
        <f t="shared" si="113"/>
        <v>数据有误</v>
      </c>
      <c r="M1468" s="60" t="str">
        <f t="shared" si="115"/>
        <v>请检查身份证输入</v>
      </c>
      <c r="N1468" s="60" t="str">
        <f t="shared" si="116"/>
        <v>不合格</v>
      </c>
      <c r="O1468" s="60" t="str">
        <f t="shared" si="117"/>
        <v>无误</v>
      </c>
      <c r="P1468" s="61" t="str">
        <f t="shared" si="114"/>
        <v>现有段位有误</v>
      </c>
    </row>
    <row r="1469" ht="18.75" spans="1:16">
      <c r="A1469" s="27">
        <v>1466</v>
      </c>
      <c r="B1469" s="83"/>
      <c r="C1469" s="62"/>
      <c r="D1469" s="62"/>
      <c r="E1469" s="71"/>
      <c r="F1469" s="30"/>
      <c r="G1469" s="30"/>
      <c r="H1469" s="30"/>
      <c r="I1469" s="62"/>
      <c r="J1469" s="62"/>
      <c r="K1469" s="62"/>
      <c r="L1469" s="59" t="str">
        <f t="shared" si="113"/>
        <v>数据有误</v>
      </c>
      <c r="M1469" s="60" t="str">
        <f t="shared" si="115"/>
        <v>请检查身份证输入</v>
      </c>
      <c r="N1469" s="60" t="str">
        <f t="shared" si="116"/>
        <v>不合格</v>
      </c>
      <c r="O1469" s="60" t="str">
        <f t="shared" si="117"/>
        <v>无误</v>
      </c>
      <c r="P1469" s="61" t="str">
        <f t="shared" si="114"/>
        <v>现有段位有误</v>
      </c>
    </row>
    <row r="1470" ht="18.75" spans="1:16">
      <c r="A1470" s="27">
        <v>1467</v>
      </c>
      <c r="B1470" s="83"/>
      <c r="C1470" s="62"/>
      <c r="D1470" s="62"/>
      <c r="E1470" s="71"/>
      <c r="F1470" s="30"/>
      <c r="G1470" s="30"/>
      <c r="H1470" s="30"/>
      <c r="I1470" s="62"/>
      <c r="J1470" s="62"/>
      <c r="K1470" s="62"/>
      <c r="L1470" s="59" t="str">
        <f t="shared" si="113"/>
        <v>数据有误</v>
      </c>
      <c r="M1470" s="60" t="str">
        <f t="shared" si="115"/>
        <v>请检查身份证输入</v>
      </c>
      <c r="N1470" s="60" t="str">
        <f t="shared" si="116"/>
        <v>不合格</v>
      </c>
      <c r="O1470" s="60" t="str">
        <f t="shared" si="117"/>
        <v>无误</v>
      </c>
      <c r="P1470" s="61" t="str">
        <f t="shared" si="114"/>
        <v>现有段位有误</v>
      </c>
    </row>
    <row r="1471" ht="18.75" spans="1:16">
      <c r="A1471" s="27">
        <v>1468</v>
      </c>
      <c r="B1471" s="83"/>
      <c r="C1471" s="62"/>
      <c r="D1471" s="62"/>
      <c r="E1471" s="71"/>
      <c r="F1471" s="30"/>
      <c r="G1471" s="30"/>
      <c r="H1471" s="30"/>
      <c r="I1471" s="62"/>
      <c r="J1471" s="62"/>
      <c r="K1471" s="62"/>
      <c r="L1471" s="59" t="str">
        <f t="shared" si="113"/>
        <v>数据有误</v>
      </c>
      <c r="M1471" s="60" t="str">
        <f t="shared" si="115"/>
        <v>请检查身份证输入</v>
      </c>
      <c r="N1471" s="60" t="str">
        <f t="shared" si="116"/>
        <v>不合格</v>
      </c>
      <c r="O1471" s="60" t="str">
        <f t="shared" si="117"/>
        <v>无误</v>
      </c>
      <c r="P1471" s="61" t="str">
        <f t="shared" si="114"/>
        <v>现有段位有误</v>
      </c>
    </row>
    <row r="1472" ht="18.75" spans="1:16">
      <c r="A1472" s="27">
        <v>1469</v>
      </c>
      <c r="B1472" s="83"/>
      <c r="C1472" s="62"/>
      <c r="D1472" s="62"/>
      <c r="E1472" s="71"/>
      <c r="F1472" s="30"/>
      <c r="G1472" s="30"/>
      <c r="H1472" s="30"/>
      <c r="I1472" s="62"/>
      <c r="J1472" s="62"/>
      <c r="K1472" s="62"/>
      <c r="L1472" s="59" t="str">
        <f t="shared" si="113"/>
        <v>数据有误</v>
      </c>
      <c r="M1472" s="60" t="str">
        <f t="shared" si="115"/>
        <v>请检查身份证输入</v>
      </c>
      <c r="N1472" s="60" t="str">
        <f t="shared" si="116"/>
        <v>不合格</v>
      </c>
      <c r="O1472" s="60" t="str">
        <f t="shared" si="117"/>
        <v>无误</v>
      </c>
      <c r="P1472" s="61" t="str">
        <f t="shared" si="114"/>
        <v>现有段位有误</v>
      </c>
    </row>
    <row r="1473" ht="18.75" spans="1:16">
      <c r="A1473" s="27">
        <v>1470</v>
      </c>
      <c r="B1473" s="83"/>
      <c r="C1473" s="62"/>
      <c r="D1473" s="62"/>
      <c r="E1473" s="71"/>
      <c r="F1473" s="30"/>
      <c r="G1473" s="30"/>
      <c r="H1473" s="30"/>
      <c r="I1473" s="62"/>
      <c r="J1473" s="62"/>
      <c r="K1473" s="62"/>
      <c r="L1473" s="59" t="str">
        <f t="shared" si="113"/>
        <v>数据有误</v>
      </c>
      <c r="M1473" s="60" t="str">
        <f t="shared" si="115"/>
        <v>请检查身份证输入</v>
      </c>
      <c r="N1473" s="60" t="str">
        <f t="shared" si="116"/>
        <v>不合格</v>
      </c>
      <c r="O1473" s="60" t="str">
        <f t="shared" si="117"/>
        <v>无误</v>
      </c>
      <c r="P1473" s="61" t="str">
        <f t="shared" si="114"/>
        <v>现有段位有误</v>
      </c>
    </row>
    <row r="1474" ht="18.75" spans="1:16">
      <c r="A1474" s="27">
        <v>1471</v>
      </c>
      <c r="B1474" s="83"/>
      <c r="C1474" s="62"/>
      <c r="D1474" s="62"/>
      <c r="E1474" s="71"/>
      <c r="F1474" s="30"/>
      <c r="G1474" s="30"/>
      <c r="H1474" s="30"/>
      <c r="I1474" s="62"/>
      <c r="J1474" s="62"/>
      <c r="K1474" s="62"/>
      <c r="L1474" s="59" t="str">
        <f t="shared" si="113"/>
        <v>数据有误</v>
      </c>
      <c r="M1474" s="60" t="str">
        <f t="shared" si="115"/>
        <v>请检查身份证输入</v>
      </c>
      <c r="N1474" s="60" t="str">
        <f t="shared" si="116"/>
        <v>不合格</v>
      </c>
      <c r="O1474" s="60" t="str">
        <f t="shared" si="117"/>
        <v>无误</v>
      </c>
      <c r="P1474" s="61" t="str">
        <f t="shared" si="114"/>
        <v>现有段位有误</v>
      </c>
    </row>
    <row r="1475" ht="18.75" spans="1:16">
      <c r="A1475" s="27">
        <v>1472</v>
      </c>
      <c r="B1475" s="83"/>
      <c r="C1475" s="62"/>
      <c r="D1475" s="62"/>
      <c r="E1475" s="71"/>
      <c r="F1475" s="30"/>
      <c r="G1475" s="30"/>
      <c r="H1475" s="30"/>
      <c r="I1475" s="62"/>
      <c r="J1475" s="62"/>
      <c r="K1475" s="62"/>
      <c r="L1475" s="59" t="str">
        <f t="shared" si="113"/>
        <v>数据有误</v>
      </c>
      <c r="M1475" s="60" t="str">
        <f t="shared" si="115"/>
        <v>请检查身份证输入</v>
      </c>
      <c r="N1475" s="60" t="str">
        <f t="shared" si="116"/>
        <v>不合格</v>
      </c>
      <c r="O1475" s="60" t="str">
        <f t="shared" si="117"/>
        <v>无误</v>
      </c>
      <c r="P1475" s="61" t="str">
        <f t="shared" si="114"/>
        <v>现有段位有误</v>
      </c>
    </row>
    <row r="1476" ht="18.75" spans="1:16">
      <c r="A1476" s="27">
        <v>1473</v>
      </c>
      <c r="B1476" s="83"/>
      <c r="C1476" s="62"/>
      <c r="D1476" s="62"/>
      <c r="E1476" s="71"/>
      <c r="F1476" s="30"/>
      <c r="G1476" s="30"/>
      <c r="H1476" s="30"/>
      <c r="I1476" s="62"/>
      <c r="J1476" s="62"/>
      <c r="K1476" s="62"/>
      <c r="L1476" s="59" t="str">
        <f t="shared" si="113"/>
        <v>数据有误</v>
      </c>
      <c r="M1476" s="60" t="str">
        <f t="shared" si="115"/>
        <v>请检查身份证输入</v>
      </c>
      <c r="N1476" s="60" t="str">
        <f t="shared" si="116"/>
        <v>不合格</v>
      </c>
      <c r="O1476" s="60" t="str">
        <f t="shared" si="117"/>
        <v>无误</v>
      </c>
      <c r="P1476" s="61" t="str">
        <f t="shared" si="114"/>
        <v>现有段位有误</v>
      </c>
    </row>
    <row r="1477" ht="18.75" spans="1:16">
      <c r="A1477" s="27">
        <v>1474</v>
      </c>
      <c r="B1477" s="83"/>
      <c r="C1477" s="62"/>
      <c r="D1477" s="62"/>
      <c r="E1477" s="71"/>
      <c r="F1477" s="30"/>
      <c r="G1477" s="30"/>
      <c r="H1477" s="30"/>
      <c r="I1477" s="62"/>
      <c r="J1477" s="62"/>
      <c r="K1477" s="62"/>
      <c r="L1477" s="59" t="str">
        <f t="shared" ref="L1477:L1503" si="118">IFERROR(VALUE(MID(E1477,7,8)),"数据有误")</f>
        <v>数据有误</v>
      </c>
      <c r="M1477" s="60" t="str">
        <f t="shared" si="115"/>
        <v>请检查身份证输入</v>
      </c>
      <c r="N1477" s="60" t="str">
        <f t="shared" si="116"/>
        <v>不合格</v>
      </c>
      <c r="O1477" s="60" t="str">
        <f t="shared" si="117"/>
        <v>无误</v>
      </c>
      <c r="P1477" s="61" t="str">
        <f t="shared" ref="P1477:P1503" si="119">IF(OR(D1477="晋升2级组",D1477="晋升1级组"),150,IF(D1477="晋升1段组",180,IF(OR(D1477="晋升2段组",D1477="晋升3段组"),220,IF(OR(D1477="晋升4段组",D1477="晋升5段组"),240,IF(D1477="晋升6段组",260,"现有段位有误")))))</f>
        <v>现有段位有误</v>
      </c>
    </row>
    <row r="1478" ht="18.75" spans="1:16">
      <c r="A1478" s="27">
        <v>1475</v>
      </c>
      <c r="B1478" s="83"/>
      <c r="C1478" s="62"/>
      <c r="D1478" s="62"/>
      <c r="E1478" s="71"/>
      <c r="F1478" s="30"/>
      <c r="G1478" s="30"/>
      <c r="H1478" s="30"/>
      <c r="I1478" s="62"/>
      <c r="J1478" s="62"/>
      <c r="K1478" s="62"/>
      <c r="L1478" s="59" t="str">
        <f t="shared" si="118"/>
        <v>数据有误</v>
      </c>
      <c r="M1478" s="60" t="str">
        <f t="shared" si="115"/>
        <v>请检查身份证输入</v>
      </c>
      <c r="N1478" s="60" t="str">
        <f t="shared" si="116"/>
        <v>不合格</v>
      </c>
      <c r="O1478" s="60" t="str">
        <f t="shared" si="117"/>
        <v>无误</v>
      </c>
      <c r="P1478" s="61" t="str">
        <f t="shared" si="119"/>
        <v>现有段位有误</v>
      </c>
    </row>
    <row r="1479" ht="18.75" spans="1:16">
      <c r="A1479" s="27">
        <v>1476</v>
      </c>
      <c r="B1479" s="83"/>
      <c r="C1479" s="62"/>
      <c r="D1479" s="62"/>
      <c r="E1479" s="71"/>
      <c r="F1479" s="30"/>
      <c r="G1479" s="30"/>
      <c r="H1479" s="30"/>
      <c r="I1479" s="62"/>
      <c r="J1479" s="62"/>
      <c r="K1479" s="62"/>
      <c r="L1479" s="59" t="str">
        <f t="shared" si="118"/>
        <v>数据有误</v>
      </c>
      <c r="M1479" s="60" t="str">
        <f t="shared" si="115"/>
        <v>请检查身份证输入</v>
      </c>
      <c r="N1479" s="60" t="str">
        <f t="shared" si="116"/>
        <v>不合格</v>
      </c>
      <c r="O1479" s="60" t="str">
        <f t="shared" si="117"/>
        <v>无误</v>
      </c>
      <c r="P1479" s="61" t="str">
        <f t="shared" si="119"/>
        <v>现有段位有误</v>
      </c>
    </row>
    <row r="1480" ht="18.75" spans="1:16">
      <c r="A1480" s="27">
        <v>1477</v>
      </c>
      <c r="B1480" s="83"/>
      <c r="C1480" s="62"/>
      <c r="D1480" s="62"/>
      <c r="E1480" s="71"/>
      <c r="F1480" s="30"/>
      <c r="G1480" s="30"/>
      <c r="H1480" s="30"/>
      <c r="I1480" s="62"/>
      <c r="J1480" s="62"/>
      <c r="K1480" s="62"/>
      <c r="L1480" s="59" t="str">
        <f t="shared" si="118"/>
        <v>数据有误</v>
      </c>
      <c r="M1480" s="60" t="str">
        <f t="shared" si="115"/>
        <v>请检查身份证输入</v>
      </c>
      <c r="N1480" s="60" t="str">
        <f t="shared" si="116"/>
        <v>不合格</v>
      </c>
      <c r="O1480" s="60" t="str">
        <f t="shared" si="117"/>
        <v>无误</v>
      </c>
      <c r="P1480" s="61" t="str">
        <f t="shared" si="119"/>
        <v>现有段位有误</v>
      </c>
    </row>
    <row r="1481" ht="18.75" spans="1:16">
      <c r="A1481" s="27">
        <v>1478</v>
      </c>
      <c r="B1481" s="83"/>
      <c r="C1481" s="62"/>
      <c r="D1481" s="62"/>
      <c r="E1481" s="71"/>
      <c r="F1481" s="30"/>
      <c r="G1481" s="30"/>
      <c r="H1481" s="30"/>
      <c r="I1481" s="62"/>
      <c r="J1481" s="62"/>
      <c r="K1481" s="62"/>
      <c r="L1481" s="59" t="str">
        <f t="shared" si="118"/>
        <v>数据有误</v>
      </c>
      <c r="M1481" s="60" t="str">
        <f t="shared" si="115"/>
        <v>请检查身份证输入</v>
      </c>
      <c r="N1481" s="60" t="str">
        <f t="shared" si="116"/>
        <v>不合格</v>
      </c>
      <c r="O1481" s="60" t="str">
        <f t="shared" si="117"/>
        <v>无误</v>
      </c>
      <c r="P1481" s="61" t="str">
        <f t="shared" si="119"/>
        <v>现有段位有误</v>
      </c>
    </row>
    <row r="1482" ht="18.75" spans="1:16">
      <c r="A1482" s="27">
        <v>1479</v>
      </c>
      <c r="B1482" s="83"/>
      <c r="C1482" s="62"/>
      <c r="D1482" s="62"/>
      <c r="E1482" s="71"/>
      <c r="F1482" s="30"/>
      <c r="G1482" s="30"/>
      <c r="H1482" s="30"/>
      <c r="I1482" s="62"/>
      <c r="J1482" s="62"/>
      <c r="K1482" s="62"/>
      <c r="L1482" s="59" t="str">
        <f t="shared" si="118"/>
        <v>数据有误</v>
      </c>
      <c r="M1482" s="60" t="str">
        <f t="shared" si="115"/>
        <v>请检查身份证输入</v>
      </c>
      <c r="N1482" s="60" t="str">
        <f t="shared" si="116"/>
        <v>不合格</v>
      </c>
      <c r="O1482" s="60" t="str">
        <f t="shared" si="117"/>
        <v>无误</v>
      </c>
      <c r="P1482" s="61" t="str">
        <f t="shared" si="119"/>
        <v>现有段位有误</v>
      </c>
    </row>
    <row r="1483" ht="18.75" spans="1:16">
      <c r="A1483" s="27">
        <v>1480</v>
      </c>
      <c r="B1483" s="83"/>
      <c r="C1483" s="62"/>
      <c r="D1483" s="62"/>
      <c r="E1483" s="71"/>
      <c r="F1483" s="30"/>
      <c r="G1483" s="30"/>
      <c r="H1483" s="30"/>
      <c r="I1483" s="62"/>
      <c r="J1483" s="62"/>
      <c r="K1483" s="62"/>
      <c r="L1483" s="59" t="str">
        <f t="shared" si="118"/>
        <v>数据有误</v>
      </c>
      <c r="M1483" s="60" t="str">
        <f t="shared" si="115"/>
        <v>请检查身份证输入</v>
      </c>
      <c r="N1483" s="60" t="str">
        <f t="shared" si="116"/>
        <v>不合格</v>
      </c>
      <c r="O1483" s="60" t="str">
        <f t="shared" si="117"/>
        <v>无误</v>
      </c>
      <c r="P1483" s="61" t="str">
        <f t="shared" si="119"/>
        <v>现有段位有误</v>
      </c>
    </row>
    <row r="1484" ht="18.75" spans="1:16">
      <c r="A1484" s="27">
        <v>1481</v>
      </c>
      <c r="B1484" s="83"/>
      <c r="C1484" s="62"/>
      <c r="D1484" s="62"/>
      <c r="E1484" s="71"/>
      <c r="F1484" s="30"/>
      <c r="G1484" s="30"/>
      <c r="H1484" s="30"/>
      <c r="I1484" s="62"/>
      <c r="J1484" s="62"/>
      <c r="K1484" s="62"/>
      <c r="L1484" s="59" t="str">
        <f t="shared" si="118"/>
        <v>数据有误</v>
      </c>
      <c r="M1484" s="60" t="str">
        <f t="shared" si="115"/>
        <v>请检查身份证输入</v>
      </c>
      <c r="N1484" s="60" t="str">
        <f t="shared" si="116"/>
        <v>不合格</v>
      </c>
      <c r="O1484" s="60" t="str">
        <f t="shared" si="117"/>
        <v>无误</v>
      </c>
      <c r="P1484" s="61" t="str">
        <f t="shared" si="119"/>
        <v>现有段位有误</v>
      </c>
    </row>
    <row r="1485" ht="18.75" spans="1:16">
      <c r="A1485" s="27">
        <v>1482</v>
      </c>
      <c r="B1485" s="83"/>
      <c r="C1485" s="62"/>
      <c r="D1485" s="62"/>
      <c r="E1485" s="71"/>
      <c r="F1485" s="30"/>
      <c r="G1485" s="30"/>
      <c r="H1485" s="30"/>
      <c r="I1485" s="62"/>
      <c r="J1485" s="62"/>
      <c r="K1485" s="62"/>
      <c r="L1485" s="59" t="str">
        <f t="shared" si="118"/>
        <v>数据有误</v>
      </c>
      <c r="M1485" s="60" t="str">
        <f t="shared" si="115"/>
        <v>请检查身份证输入</v>
      </c>
      <c r="N1485" s="60" t="str">
        <f t="shared" si="116"/>
        <v>不合格</v>
      </c>
      <c r="O1485" s="60" t="str">
        <f t="shared" si="117"/>
        <v>无误</v>
      </c>
      <c r="P1485" s="61" t="str">
        <f t="shared" si="119"/>
        <v>现有段位有误</v>
      </c>
    </row>
    <row r="1486" ht="18.75" spans="1:16">
      <c r="A1486" s="27">
        <v>1483</v>
      </c>
      <c r="B1486" s="83"/>
      <c r="C1486" s="62"/>
      <c r="D1486" s="62"/>
      <c r="E1486" s="71"/>
      <c r="F1486" s="30"/>
      <c r="G1486" s="30"/>
      <c r="H1486" s="30"/>
      <c r="I1486" s="62"/>
      <c r="J1486" s="62"/>
      <c r="K1486" s="62"/>
      <c r="L1486" s="59" t="str">
        <f t="shared" si="118"/>
        <v>数据有误</v>
      </c>
      <c r="M1486" s="60" t="str">
        <f t="shared" si="115"/>
        <v>请检查身份证输入</v>
      </c>
      <c r="N1486" s="60" t="str">
        <f t="shared" si="116"/>
        <v>不合格</v>
      </c>
      <c r="O1486" s="60" t="str">
        <f t="shared" si="117"/>
        <v>无误</v>
      </c>
      <c r="P1486" s="61" t="str">
        <f t="shared" si="119"/>
        <v>现有段位有误</v>
      </c>
    </row>
    <row r="1487" ht="18.75" spans="1:16">
      <c r="A1487" s="27">
        <v>1484</v>
      </c>
      <c r="B1487" s="83"/>
      <c r="C1487" s="62"/>
      <c r="D1487" s="62"/>
      <c r="E1487" s="71"/>
      <c r="F1487" s="30"/>
      <c r="G1487" s="30"/>
      <c r="H1487" s="30"/>
      <c r="I1487" s="62"/>
      <c r="J1487" s="62"/>
      <c r="K1487" s="62"/>
      <c r="L1487" s="59" t="str">
        <f t="shared" si="118"/>
        <v>数据有误</v>
      </c>
      <c r="M1487" s="60" t="str">
        <f t="shared" si="115"/>
        <v>请检查身份证输入</v>
      </c>
      <c r="N1487" s="60" t="str">
        <f t="shared" si="116"/>
        <v>不合格</v>
      </c>
      <c r="O1487" s="60" t="str">
        <f t="shared" si="117"/>
        <v>无误</v>
      </c>
      <c r="P1487" s="61" t="str">
        <f t="shared" si="119"/>
        <v>现有段位有误</v>
      </c>
    </row>
    <row r="1488" ht="18.75" spans="1:16">
      <c r="A1488" s="27">
        <v>1485</v>
      </c>
      <c r="B1488" s="83"/>
      <c r="C1488" s="62"/>
      <c r="D1488" s="62"/>
      <c r="E1488" s="71"/>
      <c r="F1488" s="30"/>
      <c r="G1488" s="30"/>
      <c r="H1488" s="30"/>
      <c r="I1488" s="62"/>
      <c r="J1488" s="62"/>
      <c r="K1488" s="62"/>
      <c r="L1488" s="59" t="str">
        <f t="shared" si="118"/>
        <v>数据有误</v>
      </c>
      <c r="M1488" s="60" t="str">
        <f t="shared" si="115"/>
        <v>请检查身份证输入</v>
      </c>
      <c r="N1488" s="60" t="str">
        <f t="shared" si="116"/>
        <v>不合格</v>
      </c>
      <c r="O1488" s="60" t="str">
        <f t="shared" si="117"/>
        <v>无误</v>
      </c>
      <c r="P1488" s="61" t="str">
        <f t="shared" si="119"/>
        <v>现有段位有误</v>
      </c>
    </row>
    <row r="1489" ht="18.75" spans="1:16">
      <c r="A1489" s="27">
        <v>1486</v>
      </c>
      <c r="B1489" s="83"/>
      <c r="C1489" s="62"/>
      <c r="D1489" s="62"/>
      <c r="E1489" s="71"/>
      <c r="F1489" s="30"/>
      <c r="G1489" s="30"/>
      <c r="H1489" s="30"/>
      <c r="I1489" s="62"/>
      <c r="J1489" s="62"/>
      <c r="K1489" s="62"/>
      <c r="L1489" s="59" t="str">
        <f t="shared" si="118"/>
        <v>数据有误</v>
      </c>
      <c r="M1489" s="60" t="str">
        <f t="shared" si="115"/>
        <v>请检查身份证输入</v>
      </c>
      <c r="N1489" s="60" t="str">
        <f t="shared" si="116"/>
        <v>不合格</v>
      </c>
      <c r="O1489" s="60" t="str">
        <f t="shared" si="117"/>
        <v>无误</v>
      </c>
      <c r="P1489" s="61" t="str">
        <f t="shared" si="119"/>
        <v>现有段位有误</v>
      </c>
    </row>
    <row r="1490" ht="18.75" spans="1:16">
      <c r="A1490" s="27">
        <v>1487</v>
      </c>
      <c r="B1490" s="83"/>
      <c r="C1490" s="62"/>
      <c r="D1490" s="62"/>
      <c r="E1490" s="71"/>
      <c r="F1490" s="30"/>
      <c r="G1490" s="30"/>
      <c r="H1490" s="30"/>
      <c r="I1490" s="62"/>
      <c r="J1490" s="62"/>
      <c r="K1490" s="62"/>
      <c r="L1490" s="59" t="str">
        <f t="shared" si="118"/>
        <v>数据有误</v>
      </c>
      <c r="M1490" s="60" t="str">
        <f t="shared" si="115"/>
        <v>请检查身份证输入</v>
      </c>
      <c r="N1490" s="60" t="str">
        <f t="shared" si="116"/>
        <v>不合格</v>
      </c>
      <c r="O1490" s="60" t="str">
        <f t="shared" si="117"/>
        <v>无误</v>
      </c>
      <c r="P1490" s="61" t="str">
        <f t="shared" si="119"/>
        <v>现有段位有误</v>
      </c>
    </row>
    <row r="1491" ht="18.75" spans="1:16">
      <c r="A1491" s="27">
        <v>1488</v>
      </c>
      <c r="B1491" s="83"/>
      <c r="C1491" s="62"/>
      <c r="D1491" s="62"/>
      <c r="E1491" s="71"/>
      <c r="F1491" s="30"/>
      <c r="G1491" s="30"/>
      <c r="H1491" s="30"/>
      <c r="I1491" s="62"/>
      <c r="J1491" s="62"/>
      <c r="K1491" s="62"/>
      <c r="L1491" s="59" t="str">
        <f t="shared" si="118"/>
        <v>数据有误</v>
      </c>
      <c r="M1491" s="60" t="str">
        <f t="shared" si="115"/>
        <v>请检查身份证输入</v>
      </c>
      <c r="N1491" s="60" t="str">
        <f t="shared" si="116"/>
        <v>不合格</v>
      </c>
      <c r="O1491" s="60" t="str">
        <f t="shared" si="117"/>
        <v>无误</v>
      </c>
      <c r="P1491" s="61" t="str">
        <f t="shared" si="119"/>
        <v>现有段位有误</v>
      </c>
    </row>
    <row r="1492" ht="18.75" spans="1:16">
      <c r="A1492" s="27">
        <v>1489</v>
      </c>
      <c r="B1492" s="83"/>
      <c r="C1492" s="62"/>
      <c r="D1492" s="62"/>
      <c r="E1492" s="71"/>
      <c r="F1492" s="30"/>
      <c r="G1492" s="30"/>
      <c r="H1492" s="30"/>
      <c r="I1492" s="62"/>
      <c r="J1492" s="62"/>
      <c r="K1492" s="62"/>
      <c r="L1492" s="59" t="str">
        <f t="shared" si="118"/>
        <v>数据有误</v>
      </c>
      <c r="M1492" s="60" t="str">
        <f t="shared" si="115"/>
        <v>请检查身份证输入</v>
      </c>
      <c r="N1492" s="60" t="str">
        <f t="shared" si="116"/>
        <v>不合格</v>
      </c>
      <c r="O1492" s="60" t="str">
        <f t="shared" si="117"/>
        <v>无误</v>
      </c>
      <c r="P1492" s="61" t="str">
        <f t="shared" si="119"/>
        <v>现有段位有误</v>
      </c>
    </row>
    <row r="1493" ht="18.75" spans="1:16">
      <c r="A1493" s="27">
        <v>1490</v>
      </c>
      <c r="B1493" s="83"/>
      <c r="C1493" s="62"/>
      <c r="D1493" s="62"/>
      <c r="E1493" s="71"/>
      <c r="F1493" s="30"/>
      <c r="G1493" s="30"/>
      <c r="H1493" s="30"/>
      <c r="I1493" s="62"/>
      <c r="J1493" s="62"/>
      <c r="K1493" s="62"/>
      <c r="L1493" s="59" t="str">
        <f t="shared" si="118"/>
        <v>数据有误</v>
      </c>
      <c r="M1493" s="60" t="str">
        <f t="shared" si="115"/>
        <v>请检查身份证输入</v>
      </c>
      <c r="N1493" s="60" t="str">
        <f t="shared" si="116"/>
        <v>不合格</v>
      </c>
      <c r="O1493" s="60" t="str">
        <f t="shared" si="117"/>
        <v>无误</v>
      </c>
      <c r="P1493" s="61" t="str">
        <f t="shared" si="119"/>
        <v>现有段位有误</v>
      </c>
    </row>
    <row r="1494" ht="18.75" spans="1:16">
      <c r="A1494" s="27">
        <v>1491</v>
      </c>
      <c r="B1494" s="83"/>
      <c r="C1494" s="62"/>
      <c r="D1494" s="62"/>
      <c r="E1494" s="71"/>
      <c r="F1494" s="30"/>
      <c r="G1494" s="30"/>
      <c r="H1494" s="30"/>
      <c r="I1494" s="62"/>
      <c r="J1494" s="62"/>
      <c r="K1494" s="62"/>
      <c r="L1494" s="59" t="str">
        <f t="shared" si="118"/>
        <v>数据有误</v>
      </c>
      <c r="M1494" s="60" t="str">
        <f t="shared" si="115"/>
        <v>请检查身份证输入</v>
      </c>
      <c r="N1494" s="60" t="str">
        <f t="shared" si="116"/>
        <v>不合格</v>
      </c>
      <c r="O1494" s="60" t="str">
        <f t="shared" si="117"/>
        <v>无误</v>
      </c>
      <c r="P1494" s="61" t="str">
        <f t="shared" si="119"/>
        <v>现有段位有误</v>
      </c>
    </row>
    <row r="1495" ht="18.75" spans="1:16">
      <c r="A1495" s="27">
        <v>1492</v>
      </c>
      <c r="B1495" s="83"/>
      <c r="C1495" s="62"/>
      <c r="D1495" s="62"/>
      <c r="E1495" s="71"/>
      <c r="F1495" s="30"/>
      <c r="G1495" s="30"/>
      <c r="H1495" s="30"/>
      <c r="I1495" s="62"/>
      <c r="J1495" s="62"/>
      <c r="K1495" s="62"/>
      <c r="L1495" s="59" t="str">
        <f t="shared" si="118"/>
        <v>数据有误</v>
      </c>
      <c r="M1495" s="60" t="str">
        <f t="shared" si="115"/>
        <v>请检查身份证输入</v>
      </c>
      <c r="N1495" s="60" t="str">
        <f t="shared" si="116"/>
        <v>不合格</v>
      </c>
      <c r="O1495" s="60" t="str">
        <f t="shared" si="117"/>
        <v>无误</v>
      </c>
      <c r="P1495" s="61" t="str">
        <f t="shared" si="119"/>
        <v>现有段位有误</v>
      </c>
    </row>
    <row r="1496" ht="18.75" spans="1:16">
      <c r="A1496" s="27">
        <v>1493</v>
      </c>
      <c r="B1496" s="83"/>
      <c r="C1496" s="62"/>
      <c r="D1496" s="62"/>
      <c r="E1496" s="71"/>
      <c r="F1496" s="30"/>
      <c r="G1496" s="30"/>
      <c r="H1496" s="30"/>
      <c r="I1496" s="62"/>
      <c r="J1496" s="62"/>
      <c r="K1496" s="62"/>
      <c r="L1496" s="59" t="str">
        <f t="shared" si="118"/>
        <v>数据有误</v>
      </c>
      <c r="M1496" s="60" t="str">
        <f t="shared" si="115"/>
        <v>请检查身份证输入</v>
      </c>
      <c r="N1496" s="60" t="str">
        <f t="shared" si="116"/>
        <v>不合格</v>
      </c>
      <c r="O1496" s="60" t="str">
        <f t="shared" si="117"/>
        <v>无误</v>
      </c>
      <c r="P1496" s="61" t="str">
        <f t="shared" si="119"/>
        <v>现有段位有误</v>
      </c>
    </row>
    <row r="1497" ht="18.75" spans="1:16">
      <c r="A1497" s="27">
        <v>1494</v>
      </c>
      <c r="B1497" s="83"/>
      <c r="C1497" s="62"/>
      <c r="D1497" s="62"/>
      <c r="E1497" s="71"/>
      <c r="F1497" s="30"/>
      <c r="G1497" s="30"/>
      <c r="H1497" s="30"/>
      <c r="I1497" s="62"/>
      <c r="J1497" s="62"/>
      <c r="K1497" s="62"/>
      <c r="L1497" s="59" t="str">
        <f t="shared" si="118"/>
        <v>数据有误</v>
      </c>
      <c r="M1497" s="60" t="str">
        <f t="shared" si="115"/>
        <v>请检查身份证输入</v>
      </c>
      <c r="N1497" s="60" t="str">
        <f t="shared" si="116"/>
        <v>不合格</v>
      </c>
      <c r="O1497" s="60" t="str">
        <f t="shared" si="117"/>
        <v>无误</v>
      </c>
      <c r="P1497" s="61" t="str">
        <f t="shared" si="119"/>
        <v>现有段位有误</v>
      </c>
    </row>
    <row r="1498" ht="18.75" spans="1:16">
      <c r="A1498" s="27">
        <v>1495</v>
      </c>
      <c r="B1498" s="83"/>
      <c r="C1498" s="62"/>
      <c r="D1498" s="62"/>
      <c r="E1498" s="71"/>
      <c r="F1498" s="30"/>
      <c r="G1498" s="30"/>
      <c r="H1498" s="30"/>
      <c r="I1498" s="62"/>
      <c r="J1498" s="62"/>
      <c r="K1498" s="62"/>
      <c r="L1498" s="59" t="str">
        <f t="shared" si="118"/>
        <v>数据有误</v>
      </c>
      <c r="M1498" s="60" t="str">
        <f t="shared" si="115"/>
        <v>请检查身份证输入</v>
      </c>
      <c r="N1498" s="60" t="str">
        <f t="shared" si="116"/>
        <v>不合格</v>
      </c>
      <c r="O1498" s="60" t="str">
        <f t="shared" si="117"/>
        <v>无误</v>
      </c>
      <c r="P1498" s="61" t="str">
        <f t="shared" si="119"/>
        <v>现有段位有误</v>
      </c>
    </row>
    <row r="1499" ht="18.75" spans="1:16">
      <c r="A1499" s="27">
        <v>1496</v>
      </c>
      <c r="B1499" s="83"/>
      <c r="C1499" s="62"/>
      <c r="D1499" s="62"/>
      <c r="E1499" s="71"/>
      <c r="F1499" s="30"/>
      <c r="G1499" s="30"/>
      <c r="H1499" s="30"/>
      <c r="I1499" s="62"/>
      <c r="J1499" s="62"/>
      <c r="K1499" s="62"/>
      <c r="L1499" s="59" t="str">
        <f t="shared" si="118"/>
        <v>数据有误</v>
      </c>
      <c r="M1499" s="60" t="str">
        <f t="shared" si="115"/>
        <v>请检查身份证输入</v>
      </c>
      <c r="N1499" s="60" t="str">
        <f t="shared" si="116"/>
        <v>不合格</v>
      </c>
      <c r="O1499" s="60" t="str">
        <f t="shared" si="117"/>
        <v>无误</v>
      </c>
      <c r="P1499" s="61" t="str">
        <f t="shared" si="119"/>
        <v>现有段位有误</v>
      </c>
    </row>
    <row r="1500" ht="18.75" spans="1:16">
      <c r="A1500" s="27">
        <v>1497</v>
      </c>
      <c r="B1500" s="83"/>
      <c r="C1500" s="62"/>
      <c r="D1500" s="62"/>
      <c r="E1500" s="71"/>
      <c r="F1500" s="30"/>
      <c r="G1500" s="30"/>
      <c r="H1500" s="30"/>
      <c r="I1500" s="62"/>
      <c r="J1500" s="62"/>
      <c r="K1500" s="62"/>
      <c r="L1500" s="59" t="str">
        <f t="shared" si="118"/>
        <v>数据有误</v>
      </c>
      <c r="M1500" s="60" t="str">
        <f t="shared" si="115"/>
        <v>请检查身份证输入</v>
      </c>
      <c r="N1500" s="60" t="str">
        <f t="shared" si="116"/>
        <v>不合格</v>
      </c>
      <c r="O1500" s="60" t="str">
        <f t="shared" si="117"/>
        <v>无误</v>
      </c>
      <c r="P1500" s="61" t="str">
        <f t="shared" si="119"/>
        <v>现有段位有误</v>
      </c>
    </row>
    <row r="1501" ht="18.75" spans="1:16">
      <c r="A1501" s="27">
        <v>1498</v>
      </c>
      <c r="B1501" s="83"/>
      <c r="C1501" s="62"/>
      <c r="D1501" s="62"/>
      <c r="E1501" s="71"/>
      <c r="F1501" s="30"/>
      <c r="G1501" s="30"/>
      <c r="H1501" s="30"/>
      <c r="I1501" s="62"/>
      <c r="J1501" s="62"/>
      <c r="K1501" s="62"/>
      <c r="L1501" s="59" t="str">
        <f t="shared" si="118"/>
        <v>数据有误</v>
      </c>
      <c r="M1501" s="60" t="str">
        <f t="shared" si="115"/>
        <v>请检查身份证输入</v>
      </c>
      <c r="N1501" s="60" t="str">
        <f t="shared" si="116"/>
        <v>不合格</v>
      </c>
      <c r="O1501" s="60" t="str">
        <f t="shared" si="117"/>
        <v>无误</v>
      </c>
      <c r="P1501" s="61" t="str">
        <f t="shared" si="119"/>
        <v>现有段位有误</v>
      </c>
    </row>
    <row r="1502" ht="18.75" spans="1:16">
      <c r="A1502" s="27">
        <v>1499</v>
      </c>
      <c r="B1502" s="83"/>
      <c r="C1502" s="62"/>
      <c r="D1502" s="62"/>
      <c r="E1502" s="71"/>
      <c r="F1502" s="30"/>
      <c r="G1502" s="30"/>
      <c r="H1502" s="30"/>
      <c r="I1502" s="62"/>
      <c r="J1502" s="62"/>
      <c r="K1502" s="62"/>
      <c r="L1502" s="59" t="str">
        <f t="shared" si="118"/>
        <v>数据有误</v>
      </c>
      <c r="M1502" s="60" t="str">
        <f t="shared" si="115"/>
        <v>请检查身份证输入</v>
      </c>
      <c r="N1502" s="60" t="str">
        <f t="shared" si="116"/>
        <v>不合格</v>
      </c>
      <c r="O1502" s="60" t="str">
        <f t="shared" si="117"/>
        <v>无误</v>
      </c>
      <c r="P1502" s="61" t="str">
        <f t="shared" si="119"/>
        <v>现有段位有误</v>
      </c>
    </row>
    <row r="1503" ht="18.75" spans="1:16">
      <c r="A1503" s="27">
        <v>1500</v>
      </c>
      <c r="B1503" s="83"/>
      <c r="C1503" s="62"/>
      <c r="D1503" s="62"/>
      <c r="E1503" s="71"/>
      <c r="F1503" s="30"/>
      <c r="G1503" s="30"/>
      <c r="H1503" s="30"/>
      <c r="I1503" s="62"/>
      <c r="J1503" s="62"/>
      <c r="K1503" s="62"/>
      <c r="L1503" s="59" t="str">
        <f t="shared" si="118"/>
        <v>数据有误</v>
      </c>
      <c r="M1503" s="60" t="str">
        <f t="shared" si="115"/>
        <v>请检查身份证输入</v>
      </c>
      <c r="N1503" s="60" t="str">
        <f t="shared" si="116"/>
        <v>不合格</v>
      </c>
      <c r="O1503" s="60" t="str">
        <f t="shared" si="117"/>
        <v>无误</v>
      </c>
      <c r="P1503" s="61" t="str">
        <f t="shared" si="119"/>
        <v>现有段位有误</v>
      </c>
    </row>
  </sheetData>
  <sheetProtection algorithmName="SHA-512" hashValue="a4cOlvdxOO9aREptunUPBVyrG+k0aVEew2hPgiaggWMuBMBn9iz8MHgrdd71VN9x1m8I1DNVF0tF2ptGSgt1/Q==" saltValue="V9xF7dmOIznK0CVK93SSDg==" spinCount="100000" sheet="1" autoFilter="0"/>
  <mergeCells count="7">
    <mergeCell ref="A1:K1"/>
    <mergeCell ref="L1:M1"/>
    <mergeCell ref="N1:P1"/>
    <mergeCell ref="R1:T1"/>
    <mergeCell ref="B2:C2"/>
    <mergeCell ref="G2:H2"/>
    <mergeCell ref="L2:O2"/>
  </mergeCells>
  <conditionalFormatting sqref="B395">
    <cfRule type="duplicateValues" dxfId="0" priority="9"/>
  </conditionalFormatting>
  <conditionalFormatting sqref="B383:B394">
    <cfRule type="duplicateValues" dxfId="0" priority="10"/>
  </conditionalFormatting>
  <conditionalFormatting sqref="B492:B510">
    <cfRule type="duplicateValues" dxfId="0" priority="7"/>
  </conditionalFormatting>
  <conditionalFormatting sqref="L$1:L$1048576">
    <cfRule type="cellIs" dxfId="1" priority="2" operator="equal">
      <formula>"数据有误"</formula>
    </cfRule>
  </conditionalFormatting>
  <conditionalFormatting sqref="N4:N1503">
    <cfRule type="cellIs" dxfId="2" priority="4" stopIfTrue="1" operator="equal">
      <formula>"不合格"</formula>
    </cfRule>
  </conditionalFormatting>
  <conditionalFormatting sqref="O4:O1503">
    <cfRule type="cellIs" dxfId="3" priority="3" stopIfTrue="1" operator="equal">
      <formula>"有误"</formula>
    </cfRule>
  </conditionalFormatting>
  <conditionalFormatting sqref="P$1:P$1048576">
    <cfRule type="cellIs" dxfId="1" priority="1" operator="equal">
      <formula>"现有段位有误"</formula>
    </cfRule>
  </conditionalFormatting>
  <conditionalFormatting sqref="B396:B427 B430:B491">
    <cfRule type="duplicateValues" dxfId="0" priority="8"/>
  </conditionalFormatting>
  <conditionalFormatting sqref="B891 B893:B895">
    <cfRule type="duplicateValues" dxfId="4" priority="5"/>
    <cfRule type="duplicateValues" dxfId="5" priority="6"/>
  </conditionalFormatting>
  <dataValidations count="7">
    <dataValidation type="list" allowBlank="1" showInputMessage="1" showErrorMessage="1" sqref="C4:C1503">
      <formula1>参数!$D$4:$D$5</formula1>
    </dataValidation>
    <dataValidation type="list" allowBlank="1" showInputMessage="1" showErrorMessage="1" sqref="D4:D1503">
      <formula1>参数!$E$4:$E$11</formula1>
    </dataValidation>
    <dataValidation type="textLength" operator="equal" allowBlank="1" showInputMessage="1" showErrorMessage="1" error="身份证号输入错误，请去掉无效符号与空格" sqref="E4:E1503">
      <formula1>18</formula1>
    </dataValidation>
    <dataValidation type="list" allowBlank="1" showInputMessage="1" showErrorMessage="1" error="身份证号输入错误，请去掉无效符号与空格" sqref="F4:F1503">
      <formula1>参数!$NH$4</formula1>
    </dataValidation>
    <dataValidation type="list" allowBlank="1" showInputMessage="1" showErrorMessage="1" error="身份证号输入错误，请去掉无效符号与空格" sqref="G4:G1503">
      <formula1>INDIRECT($F4)</formula1>
    </dataValidation>
    <dataValidation type="list" showInputMessage="1" showErrorMessage="1" error="身份证号输入错误，请去掉无效符号与空格" sqref="H4:H1503">
      <formula1>INDIRECT($G4)</formula1>
    </dataValidation>
    <dataValidation type="list" allowBlank="1" showInputMessage="1" showErrorMessage="1" sqref="I4:I1503">
      <formula1>参数!$B$4:$B$327</formula1>
    </dataValidation>
  </dataValidation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3:OH327"/>
  <sheetViews>
    <sheetView topLeftCell="NH1" workbookViewId="0">
      <selection activeCell="D19" sqref="D19"/>
    </sheetView>
  </sheetViews>
  <sheetFormatPr defaultColWidth="9" defaultRowHeight="13.5"/>
  <cols>
    <col min="1" max="1" width="9" style="1"/>
    <col min="2" max="2" width="22.45" customWidth="1"/>
    <col min="3" max="3" width="24.725" style="2" customWidth="1"/>
    <col min="7" max="7" width="8.725" style="3"/>
    <col min="8" max="8" width="16.9083333333333" customWidth="1"/>
  </cols>
  <sheetData>
    <row r="3" spans="2:2">
      <c r="B3" s="4"/>
    </row>
    <row r="4" ht="14.25" spans="1:398">
      <c r="A4" s="3" t="s">
        <v>26</v>
      </c>
      <c r="B4" s="5" t="s">
        <v>27</v>
      </c>
      <c r="C4" s="6" t="s">
        <v>28</v>
      </c>
      <c r="D4" t="s">
        <v>29</v>
      </c>
      <c r="E4" t="s">
        <v>30</v>
      </c>
      <c r="G4" s="7" t="s">
        <v>31</v>
      </c>
      <c r="H4" s="7" t="s">
        <v>32</v>
      </c>
      <c r="I4" s="7" t="s">
        <v>33</v>
      </c>
      <c r="J4" s="7" t="s">
        <v>34</v>
      </c>
      <c r="K4" s="7" t="s">
        <v>35</v>
      </c>
      <c r="L4" s="7" t="s">
        <v>36</v>
      </c>
      <c r="M4" s="7" t="s">
        <v>37</v>
      </c>
      <c r="N4" s="7" t="s">
        <v>38</v>
      </c>
      <c r="O4" s="7" t="s">
        <v>39</v>
      </c>
      <c r="P4" s="7" t="s">
        <v>40</v>
      </c>
      <c r="Q4" s="7" t="s">
        <v>41</v>
      </c>
      <c r="R4" s="7" t="s">
        <v>42</v>
      </c>
      <c r="S4" s="7" t="s">
        <v>43</v>
      </c>
      <c r="T4" s="7" t="s">
        <v>44</v>
      </c>
      <c r="U4" s="7" t="s">
        <v>45</v>
      </c>
      <c r="V4" s="7" t="s">
        <v>46</v>
      </c>
      <c r="W4" s="7" t="s">
        <v>47</v>
      </c>
      <c r="X4" s="7" t="s">
        <v>48</v>
      </c>
      <c r="Y4" s="7" t="s">
        <v>49</v>
      </c>
      <c r="Z4" s="7" t="s">
        <v>50</v>
      </c>
      <c r="AA4" s="7" t="s">
        <v>51</v>
      </c>
      <c r="AB4" s="7" t="s">
        <v>52</v>
      </c>
      <c r="AC4" s="7" t="s">
        <v>53</v>
      </c>
      <c r="AD4" s="7" t="s">
        <v>54</v>
      </c>
      <c r="AE4" s="7" t="s">
        <v>55</v>
      </c>
      <c r="AF4" s="7" t="s">
        <v>56</v>
      </c>
      <c r="AG4" s="7" t="s">
        <v>57</v>
      </c>
      <c r="AH4" s="7" t="s">
        <v>58</v>
      </c>
      <c r="AI4" s="7" t="s">
        <v>59</v>
      </c>
      <c r="AJ4" s="7" t="s">
        <v>60</v>
      </c>
      <c r="AK4" s="7" t="s">
        <v>61</v>
      </c>
      <c r="AL4" s="7" t="s">
        <v>62</v>
      </c>
      <c r="AM4" s="7" t="s">
        <v>63</v>
      </c>
      <c r="AN4" s="7" t="s">
        <v>64</v>
      </c>
      <c r="AO4" s="7" t="s">
        <v>65</v>
      </c>
      <c r="AP4" s="7" t="s">
        <v>66</v>
      </c>
      <c r="AQ4" s="7" t="s">
        <v>67</v>
      </c>
      <c r="AR4" s="7" t="s">
        <v>68</v>
      </c>
      <c r="AS4" s="7" t="s">
        <v>69</v>
      </c>
      <c r="AT4" s="7" t="s">
        <v>70</v>
      </c>
      <c r="AU4" s="7" t="s">
        <v>71</v>
      </c>
      <c r="AV4" s="7" t="s">
        <v>72</v>
      </c>
      <c r="AW4" s="7" t="s">
        <v>73</v>
      </c>
      <c r="AX4" s="7" t="s">
        <v>74</v>
      </c>
      <c r="AY4" s="7" t="s">
        <v>75</v>
      </c>
      <c r="AZ4" s="7" t="s">
        <v>76</v>
      </c>
      <c r="BA4" s="7" t="s">
        <v>77</v>
      </c>
      <c r="BB4" s="7" t="s">
        <v>78</v>
      </c>
      <c r="BC4" s="7" t="s">
        <v>79</v>
      </c>
      <c r="BD4" s="7" t="s">
        <v>80</v>
      </c>
      <c r="BE4" s="7" t="s">
        <v>81</v>
      </c>
      <c r="BF4" s="7" t="s">
        <v>82</v>
      </c>
      <c r="BG4" s="7" t="s">
        <v>83</v>
      </c>
      <c r="BH4" s="7" t="s">
        <v>84</v>
      </c>
      <c r="BI4" s="7" t="s">
        <v>85</v>
      </c>
      <c r="BJ4" s="7" t="s">
        <v>86</v>
      </c>
      <c r="BK4" s="7" t="s">
        <v>87</v>
      </c>
      <c r="BL4" s="7" t="s">
        <v>88</v>
      </c>
      <c r="BM4" s="7" t="s">
        <v>89</v>
      </c>
      <c r="BN4" s="7" t="s">
        <v>90</v>
      </c>
      <c r="BO4" s="7" t="s">
        <v>91</v>
      </c>
      <c r="BP4" s="7" t="s">
        <v>92</v>
      </c>
      <c r="BQ4" s="7" t="s">
        <v>93</v>
      </c>
      <c r="BR4" s="7" t="s">
        <v>94</v>
      </c>
      <c r="BS4" s="7" t="s">
        <v>95</v>
      </c>
      <c r="BT4" s="7" t="s">
        <v>96</v>
      </c>
      <c r="BU4" s="7" t="s">
        <v>97</v>
      </c>
      <c r="BV4" s="7" t="s">
        <v>98</v>
      </c>
      <c r="BW4" s="7" t="s">
        <v>99</v>
      </c>
      <c r="BX4" s="7" t="s">
        <v>100</v>
      </c>
      <c r="BY4" s="7" t="s">
        <v>101</v>
      </c>
      <c r="BZ4" s="7" t="s">
        <v>102</v>
      </c>
      <c r="CA4" s="7" t="s">
        <v>103</v>
      </c>
      <c r="CB4" s="7" t="s">
        <v>104</v>
      </c>
      <c r="CC4" s="7" t="s">
        <v>105</v>
      </c>
      <c r="CD4" s="7" t="s">
        <v>106</v>
      </c>
      <c r="CE4" s="7" t="s">
        <v>107</v>
      </c>
      <c r="CF4" s="7" t="s">
        <v>108</v>
      </c>
      <c r="CG4" s="7" t="s">
        <v>109</v>
      </c>
      <c r="CH4" s="7" t="s">
        <v>110</v>
      </c>
      <c r="CI4" s="7" t="s">
        <v>111</v>
      </c>
      <c r="CJ4" s="7" t="s">
        <v>112</v>
      </c>
      <c r="CK4" s="7" t="s">
        <v>113</v>
      </c>
      <c r="CL4" s="7" t="s">
        <v>114</v>
      </c>
      <c r="CM4" s="7" t="s">
        <v>115</v>
      </c>
      <c r="CN4" s="7" t="s">
        <v>116</v>
      </c>
      <c r="CO4" s="7" t="s">
        <v>117</v>
      </c>
      <c r="CP4" s="7" t="s">
        <v>118</v>
      </c>
      <c r="CQ4" s="7" t="s">
        <v>119</v>
      </c>
      <c r="CR4" s="7" t="s">
        <v>120</v>
      </c>
      <c r="CS4" s="7" t="s">
        <v>121</v>
      </c>
      <c r="CT4" s="7" t="s">
        <v>122</v>
      </c>
      <c r="CU4" s="7" t="s">
        <v>123</v>
      </c>
      <c r="CV4" s="7" t="s">
        <v>124</v>
      </c>
      <c r="CW4" s="7" t="s">
        <v>125</v>
      </c>
      <c r="CX4" s="7" t="s">
        <v>126</v>
      </c>
      <c r="CY4" s="7" t="s">
        <v>127</v>
      </c>
      <c r="CZ4" s="7" t="s">
        <v>128</v>
      </c>
      <c r="DA4" s="7" t="s">
        <v>129</v>
      </c>
      <c r="DB4" s="7" t="s">
        <v>130</v>
      </c>
      <c r="DC4" s="7" t="s">
        <v>131</v>
      </c>
      <c r="DD4" s="7" t="s">
        <v>132</v>
      </c>
      <c r="DE4" s="7" t="s">
        <v>133</v>
      </c>
      <c r="DF4" s="7" t="s">
        <v>134</v>
      </c>
      <c r="DG4" s="7" t="s">
        <v>135</v>
      </c>
      <c r="DH4" s="7" t="s">
        <v>136</v>
      </c>
      <c r="DI4" s="7" t="s">
        <v>137</v>
      </c>
      <c r="DJ4" s="7" t="s">
        <v>138</v>
      </c>
      <c r="DK4" s="7" t="s">
        <v>139</v>
      </c>
      <c r="DL4" s="7" t="s">
        <v>140</v>
      </c>
      <c r="DM4" s="7" t="s">
        <v>141</v>
      </c>
      <c r="DN4" s="7" t="s">
        <v>142</v>
      </c>
      <c r="DO4" s="7" t="s">
        <v>143</v>
      </c>
      <c r="DP4" s="7" t="s">
        <v>144</v>
      </c>
      <c r="DQ4" s="7" t="s">
        <v>145</v>
      </c>
      <c r="DR4" s="7" t="s">
        <v>146</v>
      </c>
      <c r="DS4" s="7" t="s">
        <v>147</v>
      </c>
      <c r="DT4" s="7" t="s">
        <v>148</v>
      </c>
      <c r="DU4" s="7" t="s">
        <v>149</v>
      </c>
      <c r="DV4" s="7" t="s">
        <v>150</v>
      </c>
      <c r="DW4" s="7" t="s">
        <v>151</v>
      </c>
      <c r="DX4" s="7" t="s">
        <v>152</v>
      </c>
      <c r="DY4" s="7" t="s">
        <v>153</v>
      </c>
      <c r="DZ4" s="7" t="s">
        <v>154</v>
      </c>
      <c r="EA4" s="7" t="s">
        <v>155</v>
      </c>
      <c r="EB4" s="7" t="s">
        <v>156</v>
      </c>
      <c r="EC4" s="7" t="s">
        <v>157</v>
      </c>
      <c r="ED4" s="7" t="s">
        <v>158</v>
      </c>
      <c r="EE4" s="7" t="s">
        <v>159</v>
      </c>
      <c r="EF4" s="7" t="s">
        <v>160</v>
      </c>
      <c r="EG4" s="7" t="s">
        <v>161</v>
      </c>
      <c r="EH4" s="7" t="s">
        <v>162</v>
      </c>
      <c r="EI4" s="7" t="s">
        <v>163</v>
      </c>
      <c r="EJ4" s="7" t="s">
        <v>164</v>
      </c>
      <c r="EK4" s="7" t="s">
        <v>165</v>
      </c>
      <c r="EL4" s="7" t="s">
        <v>166</v>
      </c>
      <c r="EM4" s="7" t="s">
        <v>167</v>
      </c>
      <c r="EN4" s="7" t="s">
        <v>168</v>
      </c>
      <c r="EO4" s="7" t="s">
        <v>169</v>
      </c>
      <c r="EP4" s="7" t="s">
        <v>170</v>
      </c>
      <c r="EQ4" s="7" t="s">
        <v>171</v>
      </c>
      <c r="ER4" s="7" t="s">
        <v>172</v>
      </c>
      <c r="ES4" s="7" t="s">
        <v>173</v>
      </c>
      <c r="ET4" s="7" t="s">
        <v>174</v>
      </c>
      <c r="EU4" s="7" t="s">
        <v>175</v>
      </c>
      <c r="EV4" s="7" t="s">
        <v>176</v>
      </c>
      <c r="EW4" s="7" t="s">
        <v>177</v>
      </c>
      <c r="EX4" s="7" t="s">
        <v>178</v>
      </c>
      <c r="EY4" s="7" t="s">
        <v>179</v>
      </c>
      <c r="EZ4" s="7" t="s">
        <v>180</v>
      </c>
      <c r="FA4" s="7" t="s">
        <v>181</v>
      </c>
      <c r="FB4" s="7" t="s">
        <v>182</v>
      </c>
      <c r="FC4" s="7" t="s">
        <v>183</v>
      </c>
      <c r="FD4" s="7" t="s">
        <v>184</v>
      </c>
      <c r="FE4" s="7" t="s">
        <v>185</v>
      </c>
      <c r="FF4" s="7" t="s">
        <v>186</v>
      </c>
      <c r="FG4" s="7" t="s">
        <v>187</v>
      </c>
      <c r="FH4" s="7" t="s">
        <v>188</v>
      </c>
      <c r="FI4" s="7" t="s">
        <v>189</v>
      </c>
      <c r="FJ4" s="7" t="s">
        <v>190</v>
      </c>
      <c r="FK4" s="7" t="s">
        <v>191</v>
      </c>
      <c r="FL4" s="7" t="s">
        <v>192</v>
      </c>
      <c r="FM4" s="7" t="s">
        <v>193</v>
      </c>
      <c r="FN4" s="7" t="s">
        <v>194</v>
      </c>
      <c r="FO4" s="7" t="s">
        <v>195</v>
      </c>
      <c r="FP4" s="7" t="s">
        <v>196</v>
      </c>
      <c r="FQ4" s="7" t="s">
        <v>197</v>
      </c>
      <c r="FR4" s="7" t="s">
        <v>198</v>
      </c>
      <c r="FS4" s="7" t="s">
        <v>199</v>
      </c>
      <c r="FT4" s="7" t="s">
        <v>200</v>
      </c>
      <c r="FU4" s="7" t="s">
        <v>201</v>
      </c>
      <c r="FV4" s="7" t="s">
        <v>202</v>
      </c>
      <c r="FW4" s="7" t="s">
        <v>203</v>
      </c>
      <c r="FX4" s="7" t="s">
        <v>204</v>
      </c>
      <c r="FY4" s="7" t="s">
        <v>205</v>
      </c>
      <c r="FZ4" s="7" t="s">
        <v>206</v>
      </c>
      <c r="GA4" s="7" t="s">
        <v>207</v>
      </c>
      <c r="GB4" s="7" t="s">
        <v>208</v>
      </c>
      <c r="GC4" s="7" t="s">
        <v>209</v>
      </c>
      <c r="GD4" s="7" t="s">
        <v>210</v>
      </c>
      <c r="GE4" s="7" t="s">
        <v>211</v>
      </c>
      <c r="GF4" s="7" t="s">
        <v>212</v>
      </c>
      <c r="GG4" s="7" t="s">
        <v>213</v>
      </c>
      <c r="GH4" s="7" t="s">
        <v>214</v>
      </c>
      <c r="GI4" s="7" t="s">
        <v>215</v>
      </c>
      <c r="GJ4" s="7" t="s">
        <v>216</v>
      </c>
      <c r="GK4" s="7" t="s">
        <v>217</v>
      </c>
      <c r="GL4" s="7" t="s">
        <v>218</v>
      </c>
      <c r="GM4" s="7" t="s">
        <v>219</v>
      </c>
      <c r="GN4" s="7" t="s">
        <v>220</v>
      </c>
      <c r="GO4" s="7" t="s">
        <v>221</v>
      </c>
      <c r="GP4" s="7" t="s">
        <v>222</v>
      </c>
      <c r="GQ4" s="7" t="s">
        <v>223</v>
      </c>
      <c r="GR4" s="7" t="s">
        <v>224</v>
      </c>
      <c r="GS4" s="7" t="s">
        <v>225</v>
      </c>
      <c r="GT4" s="7" t="s">
        <v>226</v>
      </c>
      <c r="GU4" s="7" t="s">
        <v>227</v>
      </c>
      <c r="GV4" s="7" t="s">
        <v>228</v>
      </c>
      <c r="GW4" s="7" t="s">
        <v>229</v>
      </c>
      <c r="GX4" s="7" t="s">
        <v>230</v>
      </c>
      <c r="GY4" s="7" t="s">
        <v>231</v>
      </c>
      <c r="GZ4" s="7" t="s">
        <v>232</v>
      </c>
      <c r="HA4" s="7" t="s">
        <v>233</v>
      </c>
      <c r="HB4" s="7" t="s">
        <v>234</v>
      </c>
      <c r="HC4" s="7" t="s">
        <v>235</v>
      </c>
      <c r="HD4" s="7" t="s">
        <v>236</v>
      </c>
      <c r="HE4" s="7" t="s">
        <v>237</v>
      </c>
      <c r="HF4" s="7" t="s">
        <v>238</v>
      </c>
      <c r="HG4" s="7" t="s">
        <v>239</v>
      </c>
      <c r="HH4" s="7" t="s">
        <v>240</v>
      </c>
      <c r="HI4" s="7" t="s">
        <v>241</v>
      </c>
      <c r="HJ4" s="7" t="s">
        <v>242</v>
      </c>
      <c r="HK4" s="7" t="s">
        <v>243</v>
      </c>
      <c r="HL4" s="7" t="s">
        <v>244</v>
      </c>
      <c r="HM4" s="7" t="s">
        <v>245</v>
      </c>
      <c r="HN4" s="7" t="s">
        <v>246</v>
      </c>
      <c r="HO4" s="7" t="s">
        <v>247</v>
      </c>
      <c r="HP4" s="7" t="s">
        <v>248</v>
      </c>
      <c r="HQ4" s="7" t="s">
        <v>249</v>
      </c>
      <c r="HR4" s="7" t="s">
        <v>250</v>
      </c>
      <c r="HS4" s="7" t="s">
        <v>251</v>
      </c>
      <c r="HT4" s="7" t="s">
        <v>252</v>
      </c>
      <c r="HU4" s="7" t="s">
        <v>253</v>
      </c>
      <c r="HV4" s="7" t="s">
        <v>254</v>
      </c>
      <c r="HW4" s="7" t="s">
        <v>255</v>
      </c>
      <c r="HX4" s="7" t="s">
        <v>256</v>
      </c>
      <c r="HY4" s="7" t="s">
        <v>257</v>
      </c>
      <c r="HZ4" s="7" t="s">
        <v>258</v>
      </c>
      <c r="IA4" s="7" t="s">
        <v>259</v>
      </c>
      <c r="IB4" s="7" t="s">
        <v>260</v>
      </c>
      <c r="IC4" s="7" t="s">
        <v>261</v>
      </c>
      <c r="ID4" s="7" t="s">
        <v>262</v>
      </c>
      <c r="IE4" s="7" t="s">
        <v>263</v>
      </c>
      <c r="IF4" s="7" t="s">
        <v>264</v>
      </c>
      <c r="IG4" s="7" t="s">
        <v>265</v>
      </c>
      <c r="IH4" s="7" t="s">
        <v>266</v>
      </c>
      <c r="II4" s="7" t="s">
        <v>267</v>
      </c>
      <c r="IJ4" s="7" t="s">
        <v>268</v>
      </c>
      <c r="IK4" s="7" t="s">
        <v>269</v>
      </c>
      <c r="IL4" s="7" t="s">
        <v>270</v>
      </c>
      <c r="IM4" s="7" t="s">
        <v>271</v>
      </c>
      <c r="IN4" s="7" t="s">
        <v>272</v>
      </c>
      <c r="IO4" s="7" t="s">
        <v>273</v>
      </c>
      <c r="IP4" s="7" t="s">
        <v>274</v>
      </c>
      <c r="IQ4" s="7" t="s">
        <v>275</v>
      </c>
      <c r="IR4" s="7" t="s">
        <v>276</v>
      </c>
      <c r="IS4" s="7" t="s">
        <v>277</v>
      </c>
      <c r="IT4" s="7" t="s">
        <v>278</v>
      </c>
      <c r="IU4" s="7" t="s">
        <v>279</v>
      </c>
      <c r="IV4" s="7" t="s">
        <v>280</v>
      </c>
      <c r="IW4" s="7" t="s">
        <v>281</v>
      </c>
      <c r="IX4" s="7" t="s">
        <v>282</v>
      </c>
      <c r="IY4" s="7" t="s">
        <v>283</v>
      </c>
      <c r="IZ4" s="7" t="s">
        <v>284</v>
      </c>
      <c r="JA4" s="7" t="s">
        <v>285</v>
      </c>
      <c r="JB4" s="7" t="s">
        <v>286</v>
      </c>
      <c r="JC4" s="7" t="s">
        <v>287</v>
      </c>
      <c r="JD4" s="7" t="s">
        <v>288</v>
      </c>
      <c r="JE4" s="7" t="s">
        <v>289</v>
      </c>
      <c r="JF4" s="7" t="s">
        <v>290</v>
      </c>
      <c r="JG4" s="7" t="s">
        <v>291</v>
      </c>
      <c r="JH4" s="7" t="s">
        <v>292</v>
      </c>
      <c r="JI4" s="7" t="s">
        <v>293</v>
      </c>
      <c r="JJ4" s="7" t="s">
        <v>294</v>
      </c>
      <c r="JK4" s="7" t="s">
        <v>295</v>
      </c>
      <c r="JL4" s="7" t="s">
        <v>296</v>
      </c>
      <c r="JM4" s="7" t="s">
        <v>297</v>
      </c>
      <c r="JN4" s="7" t="s">
        <v>298</v>
      </c>
      <c r="JO4" s="7" t="s">
        <v>299</v>
      </c>
      <c r="JP4" s="7" t="s">
        <v>300</v>
      </c>
      <c r="JQ4" s="7" t="s">
        <v>301</v>
      </c>
      <c r="JR4" s="7" t="s">
        <v>302</v>
      </c>
      <c r="JS4" s="7" t="s">
        <v>303</v>
      </c>
      <c r="JT4" s="7" t="s">
        <v>304</v>
      </c>
      <c r="JU4" s="7" t="s">
        <v>305</v>
      </c>
      <c r="JV4" s="7" t="s">
        <v>306</v>
      </c>
      <c r="JW4" s="7" t="s">
        <v>307</v>
      </c>
      <c r="JX4" s="7" t="s">
        <v>308</v>
      </c>
      <c r="JY4" s="7" t="s">
        <v>309</v>
      </c>
      <c r="JZ4" s="7" t="s">
        <v>310</v>
      </c>
      <c r="KA4" s="7" t="s">
        <v>311</v>
      </c>
      <c r="KB4" s="7" t="s">
        <v>312</v>
      </c>
      <c r="KC4" s="7" t="s">
        <v>313</v>
      </c>
      <c r="KD4" s="7" t="s">
        <v>314</v>
      </c>
      <c r="KE4" s="7" t="s">
        <v>315</v>
      </c>
      <c r="KF4" s="7" t="s">
        <v>316</v>
      </c>
      <c r="KG4" s="7" t="s">
        <v>317</v>
      </c>
      <c r="KH4" s="7" t="s">
        <v>318</v>
      </c>
      <c r="KI4" s="7" t="s">
        <v>319</v>
      </c>
      <c r="KJ4" s="7" t="s">
        <v>320</v>
      </c>
      <c r="KK4" s="7" t="s">
        <v>321</v>
      </c>
      <c r="KL4" s="7" t="s">
        <v>322</v>
      </c>
      <c r="KM4" s="7" t="s">
        <v>323</v>
      </c>
      <c r="KN4" s="7" t="s">
        <v>324</v>
      </c>
      <c r="KO4" s="7" t="s">
        <v>325</v>
      </c>
      <c r="KP4" s="7" t="s">
        <v>326</v>
      </c>
      <c r="KQ4" s="7" t="s">
        <v>327</v>
      </c>
      <c r="KR4" s="7" t="s">
        <v>328</v>
      </c>
      <c r="KS4" s="7" t="s">
        <v>329</v>
      </c>
      <c r="KT4" s="7" t="s">
        <v>330</v>
      </c>
      <c r="KU4" s="7" t="s">
        <v>331</v>
      </c>
      <c r="KV4" s="7" t="s">
        <v>332</v>
      </c>
      <c r="KW4" s="7" t="s">
        <v>333</v>
      </c>
      <c r="KX4" s="7" t="s">
        <v>334</v>
      </c>
      <c r="KY4" s="7" t="s">
        <v>335</v>
      </c>
      <c r="KZ4" s="7" t="s">
        <v>336</v>
      </c>
      <c r="LA4" s="7" t="s">
        <v>337</v>
      </c>
      <c r="LB4" s="7" t="s">
        <v>338</v>
      </c>
      <c r="LC4" s="7" t="s">
        <v>339</v>
      </c>
      <c r="LD4" s="7" t="s">
        <v>340</v>
      </c>
      <c r="LE4" s="7" t="s">
        <v>341</v>
      </c>
      <c r="LF4" s="7" t="s">
        <v>342</v>
      </c>
      <c r="LG4" s="7" t="s">
        <v>343</v>
      </c>
      <c r="LH4" s="7" t="s">
        <v>344</v>
      </c>
      <c r="LI4" s="7" t="s">
        <v>345</v>
      </c>
      <c r="LJ4" s="7" t="s">
        <v>346</v>
      </c>
      <c r="LK4" s="7" t="s">
        <v>347</v>
      </c>
      <c r="LL4" s="7" t="s">
        <v>348</v>
      </c>
      <c r="LM4" s="7" t="s">
        <v>349</v>
      </c>
      <c r="LN4" s="7" t="s">
        <v>350</v>
      </c>
      <c r="LO4" s="7" t="s">
        <v>351</v>
      </c>
      <c r="LP4" s="7" t="s">
        <v>352</v>
      </c>
      <c r="LQ4" s="7" t="s">
        <v>353</v>
      </c>
      <c r="LR4" s="7" t="s">
        <v>354</v>
      </c>
      <c r="LS4" s="7" t="s">
        <v>355</v>
      </c>
      <c r="LT4" s="7" t="s">
        <v>356</v>
      </c>
      <c r="LU4" s="7" t="s">
        <v>357</v>
      </c>
      <c r="LV4" s="7" t="s">
        <v>358</v>
      </c>
      <c r="LW4" s="7" t="s">
        <v>359</v>
      </c>
      <c r="LX4" s="7" t="s">
        <v>360</v>
      </c>
      <c r="LY4" s="7" t="s">
        <v>361</v>
      </c>
      <c r="LZ4" s="7" t="s">
        <v>362</v>
      </c>
      <c r="MA4" s="7" t="s">
        <v>363</v>
      </c>
      <c r="MB4" s="7" t="s">
        <v>364</v>
      </c>
      <c r="MC4" s="7" t="s">
        <v>365</v>
      </c>
      <c r="MD4" s="7" t="s">
        <v>366</v>
      </c>
      <c r="ME4" s="7" t="s">
        <v>367</v>
      </c>
      <c r="MF4" s="7" t="s">
        <v>368</v>
      </c>
      <c r="MG4" s="7" t="s">
        <v>369</v>
      </c>
      <c r="MH4" s="7" t="s">
        <v>370</v>
      </c>
      <c r="MI4" s="7" t="s">
        <v>371</v>
      </c>
      <c r="MJ4" s="7" t="s">
        <v>372</v>
      </c>
      <c r="MK4" s="7" t="s">
        <v>373</v>
      </c>
      <c r="ML4" s="7" t="s">
        <v>374</v>
      </c>
      <c r="MM4" s="7" t="s">
        <v>375</v>
      </c>
      <c r="MN4" s="7" t="s">
        <v>376</v>
      </c>
      <c r="MO4" s="7" t="s">
        <v>377</v>
      </c>
      <c r="MP4" s="7" t="s">
        <v>378</v>
      </c>
      <c r="MQ4" s="7" t="s">
        <v>379</v>
      </c>
      <c r="MR4" s="7" t="s">
        <v>380</v>
      </c>
      <c r="MS4" s="7" t="s">
        <v>381</v>
      </c>
      <c r="MT4" s="7" t="s">
        <v>382</v>
      </c>
      <c r="MU4" s="7" t="s">
        <v>383</v>
      </c>
      <c r="MV4" s="7" t="s">
        <v>384</v>
      </c>
      <c r="MW4" s="7" t="s">
        <v>385</v>
      </c>
      <c r="MX4" s="7" t="s">
        <v>386</v>
      </c>
      <c r="MY4" s="7" t="s">
        <v>387</v>
      </c>
      <c r="MZ4" s="7" t="s">
        <v>388</v>
      </c>
      <c r="NA4" s="7" t="s">
        <v>389</v>
      </c>
      <c r="NB4" s="7" t="s">
        <v>390</v>
      </c>
      <c r="NC4" s="7" t="s">
        <v>391</v>
      </c>
      <c r="ND4" s="7" t="s">
        <v>392</v>
      </c>
      <c r="NE4" s="7" t="s">
        <v>393</v>
      </c>
      <c r="NF4" s="7" t="s">
        <v>394</v>
      </c>
      <c r="NG4" s="11"/>
      <c r="NH4" s="11" t="s">
        <v>395</v>
      </c>
      <c r="NI4" s="11" t="s">
        <v>396</v>
      </c>
      <c r="NJ4" s="11" t="s">
        <v>397</v>
      </c>
      <c r="NK4" s="11" t="s">
        <v>398</v>
      </c>
      <c r="NL4" s="11" t="s">
        <v>399</v>
      </c>
      <c r="NM4" s="11" t="s">
        <v>400</v>
      </c>
      <c r="NN4" s="11" t="s">
        <v>401</v>
      </c>
      <c r="NO4" s="11" t="s">
        <v>402</v>
      </c>
      <c r="NP4" s="11" t="s">
        <v>403</v>
      </c>
      <c r="NQ4" s="11" t="s">
        <v>404</v>
      </c>
      <c r="NR4" s="11" t="s">
        <v>405</v>
      </c>
      <c r="NS4" s="11" t="s">
        <v>406</v>
      </c>
      <c r="NT4" s="11" t="s">
        <v>407</v>
      </c>
      <c r="NU4" s="11" t="s">
        <v>408</v>
      </c>
      <c r="NV4" s="11" t="s">
        <v>409</v>
      </c>
      <c r="NW4" s="11" t="s">
        <v>410</v>
      </c>
      <c r="NX4" s="11" t="s">
        <v>411</v>
      </c>
      <c r="NY4" s="11" t="s">
        <v>412</v>
      </c>
      <c r="NZ4" s="11" t="s">
        <v>413</v>
      </c>
      <c r="OA4" s="11" t="s">
        <v>414</v>
      </c>
      <c r="OB4" s="11" t="s">
        <v>415</v>
      </c>
      <c r="OC4" s="11" t="s">
        <v>416</v>
      </c>
      <c r="OD4" s="11" t="s">
        <v>417</v>
      </c>
      <c r="OE4" s="11" t="s">
        <v>418</v>
      </c>
      <c r="OF4" s="11" t="s">
        <v>419</v>
      </c>
      <c r="OG4" s="11" t="s">
        <v>420</v>
      </c>
      <c r="OH4" s="11" t="s">
        <v>421</v>
      </c>
    </row>
    <row r="5" ht="14.25" spans="1:398">
      <c r="A5" s="3" t="s">
        <v>422</v>
      </c>
      <c r="B5" s="5" t="s">
        <v>423</v>
      </c>
      <c r="C5" s="6" t="s">
        <v>424</v>
      </c>
      <c r="D5" t="s">
        <v>425</v>
      </c>
      <c r="E5" t="s">
        <v>426</v>
      </c>
      <c r="G5" s="8" t="s">
        <v>427</v>
      </c>
      <c r="H5" s="8" t="s">
        <v>428</v>
      </c>
      <c r="I5" s="8" t="s">
        <v>429</v>
      </c>
      <c r="J5" s="8" t="s">
        <v>430</v>
      </c>
      <c r="K5" s="10" t="s">
        <v>431</v>
      </c>
      <c r="L5" s="10" t="s">
        <v>432</v>
      </c>
      <c r="M5" s="10" t="s">
        <v>433</v>
      </c>
      <c r="N5" s="10" t="s">
        <v>434</v>
      </c>
      <c r="O5" s="10" t="s">
        <v>435</v>
      </c>
      <c r="P5" s="10" t="s">
        <v>436</v>
      </c>
      <c r="Q5" s="10" t="s">
        <v>437</v>
      </c>
      <c r="R5" s="10" t="s">
        <v>438</v>
      </c>
      <c r="S5" s="10" t="s">
        <v>434</v>
      </c>
      <c r="T5" s="10" t="s">
        <v>439</v>
      </c>
      <c r="U5" s="10" t="s">
        <v>440</v>
      </c>
      <c r="V5" s="10" t="s">
        <v>441</v>
      </c>
      <c r="W5" s="10" t="s">
        <v>442</v>
      </c>
      <c r="X5" s="10" t="s">
        <v>443</v>
      </c>
      <c r="Y5" s="10" t="s">
        <v>444</v>
      </c>
      <c r="Z5" s="10" t="s">
        <v>445</v>
      </c>
      <c r="AA5" s="10" t="s">
        <v>446</v>
      </c>
      <c r="AB5" s="10" t="s">
        <v>447</v>
      </c>
      <c r="AC5" s="10" t="s">
        <v>448</v>
      </c>
      <c r="AD5" s="10" t="s">
        <v>449</v>
      </c>
      <c r="AE5" s="10" t="s">
        <v>450</v>
      </c>
      <c r="AF5" s="10" t="s">
        <v>451</v>
      </c>
      <c r="AG5" s="10" t="s">
        <v>452</v>
      </c>
      <c r="AH5" s="10" t="s">
        <v>453</v>
      </c>
      <c r="AI5" s="10" t="s">
        <v>454</v>
      </c>
      <c r="AJ5" s="10" t="s">
        <v>455</v>
      </c>
      <c r="AK5" s="10" t="s">
        <v>456</v>
      </c>
      <c r="AL5" s="10" t="s">
        <v>457</v>
      </c>
      <c r="AM5" s="10" t="s">
        <v>458</v>
      </c>
      <c r="AN5" s="10" t="s">
        <v>459</v>
      </c>
      <c r="AO5" s="10" t="s">
        <v>460</v>
      </c>
      <c r="AP5" s="10" t="s">
        <v>461</v>
      </c>
      <c r="AQ5" s="10" t="s">
        <v>462</v>
      </c>
      <c r="AR5" s="10" t="s">
        <v>463</v>
      </c>
      <c r="AS5" s="10" t="s">
        <v>464</v>
      </c>
      <c r="AT5" s="10" t="s">
        <v>465</v>
      </c>
      <c r="AU5" s="10" t="s">
        <v>466</v>
      </c>
      <c r="AV5" s="10" t="s">
        <v>467</v>
      </c>
      <c r="AW5" s="10" t="s">
        <v>468</v>
      </c>
      <c r="AX5" s="10" t="s">
        <v>469</v>
      </c>
      <c r="AY5" s="10" t="s">
        <v>470</v>
      </c>
      <c r="AZ5" s="10" t="s">
        <v>471</v>
      </c>
      <c r="BA5" s="10" t="s">
        <v>472</v>
      </c>
      <c r="BB5" s="10" t="s">
        <v>473</v>
      </c>
      <c r="BC5" s="10" t="s">
        <v>474</v>
      </c>
      <c r="BD5" s="10" t="s">
        <v>475</v>
      </c>
      <c r="BE5" s="10" t="s">
        <v>476</v>
      </c>
      <c r="BF5" s="10" t="s">
        <v>477</v>
      </c>
      <c r="BG5" s="10" t="s">
        <v>478</v>
      </c>
      <c r="BH5" s="10" t="s">
        <v>479</v>
      </c>
      <c r="BI5" s="10" t="s">
        <v>480</v>
      </c>
      <c r="BJ5" s="10" t="s">
        <v>481</v>
      </c>
      <c r="BK5" s="10" t="s">
        <v>482</v>
      </c>
      <c r="BL5" s="10" t="s">
        <v>483</v>
      </c>
      <c r="BM5" s="10" t="s">
        <v>484</v>
      </c>
      <c r="BN5" s="10" t="s">
        <v>485</v>
      </c>
      <c r="BO5" s="10" t="s">
        <v>486</v>
      </c>
      <c r="BP5" s="10" t="s">
        <v>449</v>
      </c>
      <c r="BQ5" s="10" t="s">
        <v>487</v>
      </c>
      <c r="BR5" s="10" t="s">
        <v>488</v>
      </c>
      <c r="BS5" s="10" t="s">
        <v>489</v>
      </c>
      <c r="BT5" s="10" t="s">
        <v>490</v>
      </c>
      <c r="BU5" s="10" t="s">
        <v>491</v>
      </c>
      <c r="BV5" s="10" t="s">
        <v>492</v>
      </c>
      <c r="BW5" s="10" t="s">
        <v>493</v>
      </c>
      <c r="BX5" s="10" t="s">
        <v>494</v>
      </c>
      <c r="BY5" s="10" t="s">
        <v>495</v>
      </c>
      <c r="BZ5" s="10" t="s">
        <v>496</v>
      </c>
      <c r="CA5" s="10" t="s">
        <v>497</v>
      </c>
      <c r="CB5" s="10" t="s">
        <v>498</v>
      </c>
      <c r="CC5" s="10" t="s">
        <v>499</v>
      </c>
      <c r="CD5" s="10" t="s">
        <v>500</v>
      </c>
      <c r="CE5" s="10" t="s">
        <v>501</v>
      </c>
      <c r="CF5" s="10" t="s">
        <v>502</v>
      </c>
      <c r="CG5" s="10" t="s">
        <v>503</v>
      </c>
      <c r="CH5" s="10" t="s">
        <v>504</v>
      </c>
      <c r="CI5" s="10" t="s">
        <v>505</v>
      </c>
      <c r="CJ5" s="10" t="s">
        <v>506</v>
      </c>
      <c r="CK5" s="10" t="s">
        <v>507</v>
      </c>
      <c r="CL5" s="10" t="s">
        <v>508</v>
      </c>
      <c r="CM5" s="10" t="s">
        <v>509</v>
      </c>
      <c r="CN5" s="10" t="s">
        <v>510</v>
      </c>
      <c r="CO5" s="10" t="s">
        <v>511</v>
      </c>
      <c r="CP5" s="10" t="s">
        <v>512</v>
      </c>
      <c r="CQ5" s="10" t="s">
        <v>513</v>
      </c>
      <c r="CR5" s="10" t="s">
        <v>514</v>
      </c>
      <c r="CS5" s="10" t="s">
        <v>515</v>
      </c>
      <c r="CT5" s="10" t="s">
        <v>516</v>
      </c>
      <c r="CU5" s="10" t="s">
        <v>517</v>
      </c>
      <c r="CV5" s="10" t="s">
        <v>518</v>
      </c>
      <c r="CW5" s="10" t="s">
        <v>519</v>
      </c>
      <c r="CX5" s="10" t="s">
        <v>520</v>
      </c>
      <c r="CY5" s="10" t="s">
        <v>521</v>
      </c>
      <c r="CZ5" s="10" t="s">
        <v>522</v>
      </c>
      <c r="DA5" s="10" t="s">
        <v>523</v>
      </c>
      <c r="DB5" s="10" t="s">
        <v>524</v>
      </c>
      <c r="DC5" s="10" t="s">
        <v>525</v>
      </c>
      <c r="DD5" s="10" t="s">
        <v>526</v>
      </c>
      <c r="DE5" s="10" t="s">
        <v>527</v>
      </c>
      <c r="DF5" s="10" t="s">
        <v>528</v>
      </c>
      <c r="DG5" s="10" t="s">
        <v>529</v>
      </c>
      <c r="DH5" s="10" t="s">
        <v>530</v>
      </c>
      <c r="DI5" s="10" t="s">
        <v>531</v>
      </c>
      <c r="DJ5" s="10" t="s">
        <v>532</v>
      </c>
      <c r="DK5" s="10" t="s">
        <v>533</v>
      </c>
      <c r="DL5" s="10" t="s">
        <v>534</v>
      </c>
      <c r="DM5" s="10" t="s">
        <v>535</v>
      </c>
      <c r="DN5" s="10" t="s">
        <v>536</v>
      </c>
      <c r="DO5" s="10" t="s">
        <v>537</v>
      </c>
      <c r="DP5" s="10" t="s">
        <v>538</v>
      </c>
      <c r="DQ5" s="10" t="s">
        <v>539</v>
      </c>
      <c r="DR5" s="10" t="s">
        <v>540</v>
      </c>
      <c r="DS5" s="10" t="s">
        <v>541</v>
      </c>
      <c r="DT5" s="10" t="s">
        <v>542</v>
      </c>
      <c r="DU5" s="10" t="s">
        <v>543</v>
      </c>
      <c r="DV5" s="10" t="s">
        <v>544</v>
      </c>
      <c r="DW5" s="10" t="s">
        <v>545</v>
      </c>
      <c r="DX5" s="10" t="s">
        <v>546</v>
      </c>
      <c r="DY5" s="10" t="s">
        <v>547</v>
      </c>
      <c r="DZ5" s="10" t="s">
        <v>548</v>
      </c>
      <c r="EA5" s="10" t="s">
        <v>549</v>
      </c>
      <c r="EB5" s="10" t="s">
        <v>550</v>
      </c>
      <c r="EC5" s="10" t="s">
        <v>551</v>
      </c>
      <c r="ED5" s="10" t="s">
        <v>552</v>
      </c>
      <c r="EE5" s="10" t="s">
        <v>553</v>
      </c>
      <c r="EF5" s="10" t="s">
        <v>554</v>
      </c>
      <c r="EG5" s="10" t="s">
        <v>555</v>
      </c>
      <c r="EH5" s="10" t="s">
        <v>556</v>
      </c>
      <c r="EI5" s="10" t="s">
        <v>557</v>
      </c>
      <c r="EJ5" s="10" t="s">
        <v>558</v>
      </c>
      <c r="EK5" s="10" t="s">
        <v>559</v>
      </c>
      <c r="EL5" s="10" t="s">
        <v>560</v>
      </c>
      <c r="EM5" s="10" t="s">
        <v>561</v>
      </c>
      <c r="EN5" s="10" t="s">
        <v>562</v>
      </c>
      <c r="EO5" s="10" t="s">
        <v>563</v>
      </c>
      <c r="EP5" s="10" t="s">
        <v>564</v>
      </c>
      <c r="EQ5" s="10" t="s">
        <v>565</v>
      </c>
      <c r="ER5" s="10" t="s">
        <v>566</v>
      </c>
      <c r="ES5" s="10" t="s">
        <v>567</v>
      </c>
      <c r="ET5" s="10" t="s">
        <v>568</v>
      </c>
      <c r="EU5" s="10" t="s">
        <v>569</v>
      </c>
      <c r="EV5" s="10" t="s">
        <v>570</v>
      </c>
      <c r="EW5" s="10" t="s">
        <v>571</v>
      </c>
      <c r="EX5" s="10" t="s">
        <v>572</v>
      </c>
      <c r="EY5" s="10" t="s">
        <v>573</v>
      </c>
      <c r="EZ5" s="10" t="s">
        <v>574</v>
      </c>
      <c r="FA5" s="10" t="s">
        <v>575</v>
      </c>
      <c r="FB5" s="10" t="s">
        <v>576</v>
      </c>
      <c r="FC5" s="10" t="s">
        <v>577</v>
      </c>
      <c r="FD5" s="10" t="s">
        <v>578</v>
      </c>
      <c r="FE5" s="10" t="s">
        <v>579</v>
      </c>
      <c r="FF5" s="10" t="s">
        <v>580</v>
      </c>
      <c r="FG5" s="10" t="s">
        <v>581</v>
      </c>
      <c r="FH5" s="10" t="s">
        <v>582</v>
      </c>
      <c r="FI5" s="10" t="s">
        <v>583</v>
      </c>
      <c r="FJ5" s="10" t="s">
        <v>584</v>
      </c>
      <c r="FK5" s="10" t="s">
        <v>191</v>
      </c>
      <c r="FL5" s="10" t="s">
        <v>585</v>
      </c>
      <c r="FM5" s="10" t="s">
        <v>586</v>
      </c>
      <c r="FN5" s="10" t="s">
        <v>587</v>
      </c>
      <c r="FO5" s="10" t="s">
        <v>588</v>
      </c>
      <c r="FP5" s="10" t="s">
        <v>589</v>
      </c>
      <c r="FQ5" s="10" t="s">
        <v>590</v>
      </c>
      <c r="FR5" s="10" t="s">
        <v>591</v>
      </c>
      <c r="FS5" s="10" t="s">
        <v>592</v>
      </c>
      <c r="FT5" s="10" t="s">
        <v>593</v>
      </c>
      <c r="FU5" s="10" t="s">
        <v>594</v>
      </c>
      <c r="FV5" s="10" t="s">
        <v>595</v>
      </c>
      <c r="FW5" s="10" t="s">
        <v>596</v>
      </c>
      <c r="FX5" s="10" t="s">
        <v>597</v>
      </c>
      <c r="FY5" s="10" t="s">
        <v>598</v>
      </c>
      <c r="FZ5" s="10" t="s">
        <v>599</v>
      </c>
      <c r="GA5" s="10" t="s">
        <v>600</v>
      </c>
      <c r="GB5" s="10" t="s">
        <v>601</v>
      </c>
      <c r="GC5" s="10" t="s">
        <v>602</v>
      </c>
      <c r="GD5" s="10" t="s">
        <v>603</v>
      </c>
      <c r="GE5" s="10" t="s">
        <v>604</v>
      </c>
      <c r="GF5" s="10" t="s">
        <v>605</v>
      </c>
      <c r="GG5" s="10" t="s">
        <v>606</v>
      </c>
      <c r="GH5" s="10" t="s">
        <v>607</v>
      </c>
      <c r="GI5" s="10" t="s">
        <v>608</v>
      </c>
      <c r="GJ5" s="10" t="s">
        <v>609</v>
      </c>
      <c r="GK5" s="10" t="s">
        <v>610</v>
      </c>
      <c r="GL5" s="10" t="s">
        <v>611</v>
      </c>
      <c r="GM5" s="10" t="s">
        <v>612</v>
      </c>
      <c r="GN5" s="10" t="s">
        <v>611</v>
      </c>
      <c r="GO5" s="10" t="s">
        <v>613</v>
      </c>
      <c r="GP5" s="10" t="s">
        <v>592</v>
      </c>
      <c r="GQ5" s="10" t="s">
        <v>614</v>
      </c>
      <c r="GR5" s="10" t="s">
        <v>615</v>
      </c>
      <c r="GS5" s="10" t="s">
        <v>616</v>
      </c>
      <c r="GT5" s="10" t="s">
        <v>518</v>
      </c>
      <c r="GU5" s="10" t="s">
        <v>518</v>
      </c>
      <c r="GV5" s="10" t="s">
        <v>518</v>
      </c>
      <c r="GW5" s="10" t="s">
        <v>518</v>
      </c>
      <c r="GX5" s="10" t="s">
        <v>617</v>
      </c>
      <c r="GY5" s="10" t="s">
        <v>618</v>
      </c>
      <c r="GZ5" s="10" t="s">
        <v>619</v>
      </c>
      <c r="HA5" s="10" t="s">
        <v>620</v>
      </c>
      <c r="HB5" s="10" t="s">
        <v>621</v>
      </c>
      <c r="HC5" s="10" t="s">
        <v>622</v>
      </c>
      <c r="HD5" s="10" t="s">
        <v>623</v>
      </c>
      <c r="HE5" s="10" t="s">
        <v>624</v>
      </c>
      <c r="HF5" s="10" t="s">
        <v>625</v>
      </c>
      <c r="HG5" s="10" t="s">
        <v>626</v>
      </c>
      <c r="HH5" s="10" t="s">
        <v>627</v>
      </c>
      <c r="HI5" s="10" t="s">
        <v>628</v>
      </c>
      <c r="HJ5" s="10" t="s">
        <v>629</v>
      </c>
      <c r="HK5" s="10" t="s">
        <v>630</v>
      </c>
      <c r="HL5" s="10" t="s">
        <v>631</v>
      </c>
      <c r="HM5" s="10" t="s">
        <v>632</v>
      </c>
      <c r="HN5" s="10" t="s">
        <v>633</v>
      </c>
      <c r="HO5" s="10" t="s">
        <v>634</v>
      </c>
      <c r="HP5" s="10" t="s">
        <v>635</v>
      </c>
      <c r="HQ5" s="10" t="s">
        <v>636</v>
      </c>
      <c r="HR5" s="10" t="s">
        <v>637</v>
      </c>
      <c r="HS5" s="10" t="s">
        <v>638</v>
      </c>
      <c r="HT5" s="10" t="s">
        <v>639</v>
      </c>
      <c r="HU5" s="10" t="s">
        <v>623</v>
      </c>
      <c r="HV5" s="10" t="s">
        <v>640</v>
      </c>
      <c r="HW5" s="10" t="s">
        <v>641</v>
      </c>
      <c r="HX5" s="10" t="s">
        <v>642</v>
      </c>
      <c r="HY5" s="10" t="s">
        <v>643</v>
      </c>
      <c r="HZ5" s="10" t="s">
        <v>644</v>
      </c>
      <c r="IA5" s="10" t="s">
        <v>645</v>
      </c>
      <c r="IB5" s="10" t="s">
        <v>646</v>
      </c>
      <c r="IC5" s="10" t="s">
        <v>647</v>
      </c>
      <c r="ID5" s="10" t="s">
        <v>648</v>
      </c>
      <c r="IE5" s="10" t="s">
        <v>649</v>
      </c>
      <c r="IF5" s="10" t="s">
        <v>650</v>
      </c>
      <c r="IG5" s="10" t="s">
        <v>651</v>
      </c>
      <c r="IH5" s="10" t="s">
        <v>652</v>
      </c>
      <c r="II5" s="10" t="s">
        <v>653</v>
      </c>
      <c r="IJ5" s="10" t="s">
        <v>654</v>
      </c>
      <c r="IK5" s="10" t="s">
        <v>655</v>
      </c>
      <c r="IL5" s="10" t="s">
        <v>656</v>
      </c>
      <c r="IM5" s="10" t="s">
        <v>657</v>
      </c>
      <c r="IN5" s="10" t="s">
        <v>658</v>
      </c>
      <c r="IO5" s="10" t="s">
        <v>659</v>
      </c>
      <c r="IP5" s="10" t="s">
        <v>660</v>
      </c>
      <c r="IQ5" s="10" t="s">
        <v>661</v>
      </c>
      <c r="IR5" s="10" t="s">
        <v>662</v>
      </c>
      <c r="IS5" s="10" t="s">
        <v>663</v>
      </c>
      <c r="IT5" s="10" t="s">
        <v>664</v>
      </c>
      <c r="IU5" s="10" t="s">
        <v>665</v>
      </c>
      <c r="IV5" s="10" t="s">
        <v>666</v>
      </c>
      <c r="IW5" s="10" t="s">
        <v>667</v>
      </c>
      <c r="IX5" s="10" t="s">
        <v>668</v>
      </c>
      <c r="IY5" s="10" t="s">
        <v>669</v>
      </c>
      <c r="IZ5" s="10" t="s">
        <v>670</v>
      </c>
      <c r="JA5" s="10" t="s">
        <v>671</v>
      </c>
      <c r="JB5" s="10" t="s">
        <v>672</v>
      </c>
      <c r="JC5" s="10" t="s">
        <v>673</v>
      </c>
      <c r="JD5" s="10" t="s">
        <v>674</v>
      </c>
      <c r="JE5" s="10" t="s">
        <v>675</v>
      </c>
      <c r="JF5" s="10" t="s">
        <v>676</v>
      </c>
      <c r="JG5" s="10" t="s">
        <v>677</v>
      </c>
      <c r="JH5" s="10" t="s">
        <v>678</v>
      </c>
      <c r="JI5" s="10" t="s">
        <v>679</v>
      </c>
      <c r="JJ5" s="10" t="s">
        <v>680</v>
      </c>
      <c r="JK5" s="10" t="s">
        <v>681</v>
      </c>
      <c r="JL5" s="10" t="s">
        <v>682</v>
      </c>
      <c r="JM5" s="10" t="s">
        <v>683</v>
      </c>
      <c r="JN5" s="10" t="s">
        <v>684</v>
      </c>
      <c r="JO5" s="10"/>
      <c r="JP5" s="10"/>
      <c r="JQ5" s="10"/>
      <c r="JR5" s="10"/>
      <c r="JS5" s="10" t="s">
        <v>657</v>
      </c>
      <c r="JT5" s="10" t="s">
        <v>685</v>
      </c>
      <c r="JU5" s="10" t="s">
        <v>686</v>
      </c>
      <c r="JV5" s="10" t="s">
        <v>687</v>
      </c>
      <c r="JW5" s="10" t="s">
        <v>688</v>
      </c>
      <c r="JX5" s="10" t="s">
        <v>689</v>
      </c>
      <c r="JY5" s="10" t="s">
        <v>690</v>
      </c>
      <c r="JZ5" s="10" t="s">
        <v>691</v>
      </c>
      <c r="KA5" s="10" t="s">
        <v>692</v>
      </c>
      <c r="KB5" s="10" t="s">
        <v>693</v>
      </c>
      <c r="KC5" s="10" t="s">
        <v>694</v>
      </c>
      <c r="KD5" s="10" t="s">
        <v>695</v>
      </c>
      <c r="KE5" s="10" t="s">
        <v>696</v>
      </c>
      <c r="KF5" s="10" t="s">
        <v>697</v>
      </c>
      <c r="KG5" s="10" t="s">
        <v>698</v>
      </c>
      <c r="KH5" s="10" t="s">
        <v>699</v>
      </c>
      <c r="KI5" s="10" t="s">
        <v>700</v>
      </c>
      <c r="KJ5" s="10" t="s">
        <v>701</v>
      </c>
      <c r="KK5" s="10" t="s">
        <v>702</v>
      </c>
      <c r="KL5" s="10" t="s">
        <v>703</v>
      </c>
      <c r="KM5" s="10" t="s">
        <v>704</v>
      </c>
      <c r="KN5" s="10" t="s">
        <v>705</v>
      </c>
      <c r="KO5" s="10" t="s">
        <v>706</v>
      </c>
      <c r="KP5" s="10" t="s">
        <v>707</v>
      </c>
      <c r="KQ5" s="10" t="s">
        <v>708</v>
      </c>
      <c r="KR5" s="10" t="s">
        <v>709</v>
      </c>
      <c r="KS5" s="10" t="s">
        <v>710</v>
      </c>
      <c r="KT5" s="10" t="s">
        <v>711</v>
      </c>
      <c r="KU5" s="10" t="s">
        <v>712</v>
      </c>
      <c r="KV5" s="10" t="s">
        <v>713</v>
      </c>
      <c r="KW5" s="10" t="s">
        <v>714</v>
      </c>
      <c r="KX5" s="10" t="s">
        <v>715</v>
      </c>
      <c r="KY5" s="10" t="s">
        <v>716</v>
      </c>
      <c r="KZ5" s="10" t="s">
        <v>717</v>
      </c>
      <c r="LA5" s="10" t="s">
        <v>718</v>
      </c>
      <c r="LB5" s="10" t="s">
        <v>719</v>
      </c>
      <c r="LC5" s="10" t="s">
        <v>720</v>
      </c>
      <c r="LD5" s="10" t="s">
        <v>721</v>
      </c>
      <c r="LE5" s="10" t="s">
        <v>722</v>
      </c>
      <c r="LF5" s="10" t="s">
        <v>723</v>
      </c>
      <c r="LG5" s="10" t="s">
        <v>434</v>
      </c>
      <c r="LH5" s="10" t="s">
        <v>434</v>
      </c>
      <c r="LI5" s="10" t="s">
        <v>724</v>
      </c>
      <c r="LJ5" s="10" t="s">
        <v>725</v>
      </c>
      <c r="LK5" s="10" t="s">
        <v>726</v>
      </c>
      <c r="LL5" s="10" t="s">
        <v>727</v>
      </c>
      <c r="LM5" s="10" t="s">
        <v>728</v>
      </c>
      <c r="LN5" s="10" t="s">
        <v>729</v>
      </c>
      <c r="LO5" s="10" t="s">
        <v>730</v>
      </c>
      <c r="LP5" s="10" t="s">
        <v>731</v>
      </c>
      <c r="LQ5" s="10" t="s">
        <v>732</v>
      </c>
      <c r="LR5" s="10" t="s">
        <v>733</v>
      </c>
      <c r="LS5" s="10" t="s">
        <v>734</v>
      </c>
      <c r="LT5" s="10" t="s">
        <v>735</v>
      </c>
      <c r="LU5" s="10" t="s">
        <v>736</v>
      </c>
      <c r="LV5" s="10" t="s">
        <v>737</v>
      </c>
      <c r="LW5" s="10" t="s">
        <v>738</v>
      </c>
      <c r="LX5" s="10" t="s">
        <v>739</v>
      </c>
      <c r="LY5" s="10" t="s">
        <v>740</v>
      </c>
      <c r="LZ5" s="10" t="s">
        <v>741</v>
      </c>
      <c r="MA5" s="10" t="s">
        <v>742</v>
      </c>
      <c r="MB5" s="10" t="s">
        <v>743</v>
      </c>
      <c r="MC5" s="10" t="s">
        <v>744</v>
      </c>
      <c r="MD5" s="10" t="s">
        <v>745</v>
      </c>
      <c r="ME5" s="10" t="s">
        <v>746</v>
      </c>
      <c r="MF5" s="10" t="s">
        <v>747</v>
      </c>
      <c r="MG5" s="10" t="s">
        <v>748</v>
      </c>
      <c r="MH5" s="10" t="s">
        <v>749</v>
      </c>
      <c r="MI5" s="10" t="s">
        <v>750</v>
      </c>
      <c r="MJ5" s="10" t="s">
        <v>751</v>
      </c>
      <c r="MK5" s="10" t="s">
        <v>752</v>
      </c>
      <c r="ML5" s="10" t="s">
        <v>753</v>
      </c>
      <c r="MM5" s="10" t="s">
        <v>754</v>
      </c>
      <c r="MN5" s="10" t="s">
        <v>755</v>
      </c>
      <c r="MO5" s="10" t="s">
        <v>752</v>
      </c>
      <c r="MP5" s="10" t="s">
        <v>756</v>
      </c>
      <c r="MQ5" s="10" t="s">
        <v>757</v>
      </c>
      <c r="MR5" s="10" t="s">
        <v>758</v>
      </c>
      <c r="MS5" s="10" t="s">
        <v>759</v>
      </c>
      <c r="MT5" s="10" t="s">
        <v>760</v>
      </c>
      <c r="MU5" s="10" t="s">
        <v>761</v>
      </c>
      <c r="MV5" s="10" t="s">
        <v>762</v>
      </c>
      <c r="MW5" s="10" t="s">
        <v>763</v>
      </c>
      <c r="MX5" s="10" t="s">
        <v>764</v>
      </c>
      <c r="MY5" s="10" t="s">
        <v>765</v>
      </c>
      <c r="MZ5" s="10" t="s">
        <v>766</v>
      </c>
      <c r="NA5" s="10" t="s">
        <v>767</v>
      </c>
      <c r="NB5" s="10" t="s">
        <v>768</v>
      </c>
      <c r="NC5" s="10" t="s">
        <v>769</v>
      </c>
      <c r="ND5" s="8" t="s">
        <v>770</v>
      </c>
      <c r="NE5" s="8" t="s">
        <v>771</v>
      </c>
      <c r="NF5" s="8" t="s">
        <v>772</v>
      </c>
      <c r="NG5" s="11"/>
      <c r="NH5" s="11" t="s">
        <v>253</v>
      </c>
      <c r="NI5" s="11" t="s">
        <v>83</v>
      </c>
      <c r="NJ5" s="11" t="s">
        <v>92</v>
      </c>
      <c r="NK5" s="11" t="s">
        <v>274</v>
      </c>
      <c r="NL5" s="11" t="s">
        <v>130</v>
      </c>
      <c r="NM5" s="11" t="s">
        <v>142</v>
      </c>
      <c r="NN5" s="11" t="s">
        <v>329</v>
      </c>
      <c r="NO5" s="11" t="s">
        <v>160</v>
      </c>
      <c r="NP5" s="11" t="s">
        <v>219</v>
      </c>
      <c r="NQ5" s="11" t="s">
        <v>203</v>
      </c>
      <c r="NR5" s="11" t="s">
        <v>375</v>
      </c>
      <c r="NS5" s="11" t="s">
        <v>186</v>
      </c>
      <c r="NT5" s="11" t="s">
        <v>171</v>
      </c>
      <c r="NU5" s="11" t="s">
        <v>390</v>
      </c>
      <c r="NV5" s="11" t="s">
        <v>55</v>
      </c>
      <c r="NW5" s="11" t="s">
        <v>110</v>
      </c>
      <c r="NX5" s="11" t="s">
        <v>358</v>
      </c>
      <c r="NY5" s="11" t="s">
        <v>247</v>
      </c>
      <c r="NZ5" s="11" t="s">
        <v>251</v>
      </c>
      <c r="OA5" s="11" t="s">
        <v>268</v>
      </c>
      <c r="OB5" s="11" t="s">
        <v>50</v>
      </c>
      <c r="OC5" s="11" t="s">
        <v>226</v>
      </c>
      <c r="OD5" s="11" t="s">
        <v>353</v>
      </c>
      <c r="OE5" s="11" t="s">
        <v>308</v>
      </c>
      <c r="OF5" s="11" t="s">
        <v>291</v>
      </c>
      <c r="OG5" s="11" t="s">
        <v>313</v>
      </c>
      <c r="OH5" s="11" t="s">
        <v>65</v>
      </c>
    </row>
    <row r="6" ht="14.25" spans="1:398">
      <c r="A6" s="3" t="s">
        <v>773</v>
      </c>
      <c r="B6" s="5" t="s">
        <v>774</v>
      </c>
      <c r="C6" s="6" t="s">
        <v>775</v>
      </c>
      <c r="E6" t="s">
        <v>776</v>
      </c>
      <c r="G6" s="8" t="s">
        <v>777</v>
      </c>
      <c r="H6" s="8" t="s">
        <v>735</v>
      </c>
      <c r="I6" s="8" t="s">
        <v>778</v>
      </c>
      <c r="J6" s="8" t="s">
        <v>779</v>
      </c>
      <c r="K6" s="10" t="s">
        <v>434</v>
      </c>
      <c r="L6" s="10" t="s">
        <v>780</v>
      </c>
      <c r="M6" s="10" t="s">
        <v>781</v>
      </c>
      <c r="N6" s="10" t="s">
        <v>782</v>
      </c>
      <c r="O6" s="10" t="s">
        <v>783</v>
      </c>
      <c r="P6" s="10" t="s">
        <v>784</v>
      </c>
      <c r="Q6" s="10" t="s">
        <v>785</v>
      </c>
      <c r="R6" s="10" t="s">
        <v>786</v>
      </c>
      <c r="S6" s="10" t="s">
        <v>787</v>
      </c>
      <c r="T6" s="10" t="s">
        <v>788</v>
      </c>
      <c r="U6" s="10" t="s">
        <v>789</v>
      </c>
      <c r="V6" s="10" t="s">
        <v>790</v>
      </c>
      <c r="W6" s="10" t="s">
        <v>791</v>
      </c>
      <c r="X6" s="10" t="s">
        <v>792</v>
      </c>
      <c r="Y6" s="10" t="s">
        <v>793</v>
      </c>
      <c r="Z6" s="10" t="s">
        <v>794</v>
      </c>
      <c r="AA6" s="10" t="s">
        <v>795</v>
      </c>
      <c r="AB6" s="10" t="s">
        <v>796</v>
      </c>
      <c r="AC6" s="10" t="s">
        <v>797</v>
      </c>
      <c r="AD6" s="10" t="s">
        <v>798</v>
      </c>
      <c r="AE6" s="10" t="s">
        <v>799</v>
      </c>
      <c r="AF6" s="10" t="s">
        <v>800</v>
      </c>
      <c r="AG6" s="10" t="s">
        <v>801</v>
      </c>
      <c r="AH6" s="10" t="s">
        <v>802</v>
      </c>
      <c r="AI6" s="10" t="s">
        <v>803</v>
      </c>
      <c r="AJ6" s="10" t="s">
        <v>804</v>
      </c>
      <c r="AK6" s="10" t="s">
        <v>805</v>
      </c>
      <c r="AL6" s="10" t="s">
        <v>806</v>
      </c>
      <c r="AM6" s="10" t="s">
        <v>807</v>
      </c>
      <c r="AN6" s="10" t="s">
        <v>808</v>
      </c>
      <c r="AO6" s="10" t="s">
        <v>809</v>
      </c>
      <c r="AP6" s="10" t="s">
        <v>810</v>
      </c>
      <c r="AQ6" s="10" t="s">
        <v>811</v>
      </c>
      <c r="AR6" s="10" t="s">
        <v>812</v>
      </c>
      <c r="AS6" s="10" t="s">
        <v>813</v>
      </c>
      <c r="AT6" s="10" t="s">
        <v>814</v>
      </c>
      <c r="AU6" s="10" t="s">
        <v>815</v>
      </c>
      <c r="AV6" s="10" t="s">
        <v>816</v>
      </c>
      <c r="AW6" s="10" t="s">
        <v>817</v>
      </c>
      <c r="AX6" s="10" t="s">
        <v>818</v>
      </c>
      <c r="AY6" s="10" t="s">
        <v>819</v>
      </c>
      <c r="AZ6" s="10" t="s">
        <v>820</v>
      </c>
      <c r="BA6" s="10" t="s">
        <v>821</v>
      </c>
      <c r="BB6" s="10" t="s">
        <v>822</v>
      </c>
      <c r="BC6" s="10" t="s">
        <v>823</v>
      </c>
      <c r="BD6" s="10" t="s">
        <v>824</v>
      </c>
      <c r="BE6" s="10" t="s">
        <v>825</v>
      </c>
      <c r="BF6" s="10" t="s">
        <v>826</v>
      </c>
      <c r="BG6" s="10" t="s">
        <v>827</v>
      </c>
      <c r="BH6" s="10" t="s">
        <v>828</v>
      </c>
      <c r="BI6" s="10" t="s">
        <v>829</v>
      </c>
      <c r="BJ6" s="10" t="s">
        <v>830</v>
      </c>
      <c r="BK6" s="10" t="s">
        <v>831</v>
      </c>
      <c r="BL6" s="10" t="s">
        <v>832</v>
      </c>
      <c r="BM6" s="10" t="s">
        <v>833</v>
      </c>
      <c r="BN6" s="10" t="s">
        <v>834</v>
      </c>
      <c r="BO6" s="10" t="s">
        <v>835</v>
      </c>
      <c r="BP6" s="10" t="s">
        <v>836</v>
      </c>
      <c r="BQ6" s="10" t="s">
        <v>837</v>
      </c>
      <c r="BR6" s="10" t="s">
        <v>838</v>
      </c>
      <c r="BS6" s="10" t="s">
        <v>839</v>
      </c>
      <c r="BT6" s="10" t="s">
        <v>840</v>
      </c>
      <c r="BU6" s="10" t="s">
        <v>841</v>
      </c>
      <c r="BV6" s="10" t="s">
        <v>842</v>
      </c>
      <c r="BW6" s="10" t="s">
        <v>843</v>
      </c>
      <c r="BX6" s="10" t="s">
        <v>844</v>
      </c>
      <c r="BY6" s="10" t="s">
        <v>845</v>
      </c>
      <c r="BZ6" s="10" t="s">
        <v>846</v>
      </c>
      <c r="CA6" s="10" t="s">
        <v>847</v>
      </c>
      <c r="CB6" s="10" t="s">
        <v>848</v>
      </c>
      <c r="CC6" s="10" t="s">
        <v>849</v>
      </c>
      <c r="CD6" s="10" t="s">
        <v>850</v>
      </c>
      <c r="CE6" s="10" t="s">
        <v>851</v>
      </c>
      <c r="CF6" s="10" t="s">
        <v>852</v>
      </c>
      <c r="CG6" s="10" t="s">
        <v>853</v>
      </c>
      <c r="CH6" s="10" t="s">
        <v>854</v>
      </c>
      <c r="CI6" s="10" t="s">
        <v>855</v>
      </c>
      <c r="CJ6" s="10" t="s">
        <v>856</v>
      </c>
      <c r="CK6" s="10" t="s">
        <v>857</v>
      </c>
      <c r="CL6" s="10" t="s">
        <v>858</v>
      </c>
      <c r="CM6" s="10" t="s">
        <v>859</v>
      </c>
      <c r="CN6" s="10" t="s">
        <v>860</v>
      </c>
      <c r="CO6" s="10" t="s">
        <v>861</v>
      </c>
      <c r="CP6" s="10" t="s">
        <v>862</v>
      </c>
      <c r="CQ6" s="10" t="s">
        <v>863</v>
      </c>
      <c r="CR6" s="10" t="s">
        <v>864</v>
      </c>
      <c r="CS6" s="10" t="s">
        <v>865</v>
      </c>
      <c r="CT6" s="10" t="s">
        <v>866</v>
      </c>
      <c r="CU6" s="10" t="s">
        <v>867</v>
      </c>
      <c r="CV6" s="10" t="s">
        <v>868</v>
      </c>
      <c r="CW6" s="10" t="s">
        <v>869</v>
      </c>
      <c r="CX6" s="10" t="s">
        <v>870</v>
      </c>
      <c r="CY6" s="10" t="s">
        <v>871</v>
      </c>
      <c r="CZ6" s="10" t="s">
        <v>872</v>
      </c>
      <c r="DA6" s="10" t="s">
        <v>873</v>
      </c>
      <c r="DB6" s="10" t="s">
        <v>874</v>
      </c>
      <c r="DC6" s="10" t="s">
        <v>875</v>
      </c>
      <c r="DD6" s="10" t="s">
        <v>876</v>
      </c>
      <c r="DE6" s="10" t="s">
        <v>877</v>
      </c>
      <c r="DF6" s="10" t="s">
        <v>878</v>
      </c>
      <c r="DG6" s="10" t="s">
        <v>879</v>
      </c>
      <c r="DH6" s="10" t="s">
        <v>880</v>
      </c>
      <c r="DI6" s="10" t="s">
        <v>881</v>
      </c>
      <c r="DJ6" s="10" t="s">
        <v>882</v>
      </c>
      <c r="DK6" s="10" t="s">
        <v>883</v>
      </c>
      <c r="DL6" s="10" t="s">
        <v>884</v>
      </c>
      <c r="DM6" s="10" t="s">
        <v>885</v>
      </c>
      <c r="DN6" s="10" t="s">
        <v>886</v>
      </c>
      <c r="DO6" s="10" t="s">
        <v>887</v>
      </c>
      <c r="DP6" s="10" t="s">
        <v>888</v>
      </c>
      <c r="DQ6" s="10" t="s">
        <v>889</v>
      </c>
      <c r="DR6" s="10" t="s">
        <v>890</v>
      </c>
      <c r="DS6" s="10" t="s">
        <v>891</v>
      </c>
      <c r="DT6" s="10" t="s">
        <v>892</v>
      </c>
      <c r="DU6" s="10" t="s">
        <v>893</v>
      </c>
      <c r="DV6" s="10" t="s">
        <v>894</v>
      </c>
      <c r="DW6" s="10" t="s">
        <v>895</v>
      </c>
      <c r="DX6" s="10" t="s">
        <v>896</v>
      </c>
      <c r="DY6" s="10" t="s">
        <v>897</v>
      </c>
      <c r="DZ6" s="10" t="s">
        <v>898</v>
      </c>
      <c r="EA6" s="10" t="s">
        <v>899</v>
      </c>
      <c r="EB6" s="10" t="s">
        <v>900</v>
      </c>
      <c r="EC6" s="10" t="s">
        <v>901</v>
      </c>
      <c r="ED6" s="10" t="s">
        <v>902</v>
      </c>
      <c r="EE6" s="10" t="s">
        <v>903</v>
      </c>
      <c r="EF6" s="10" t="s">
        <v>904</v>
      </c>
      <c r="EG6" s="10" t="s">
        <v>905</v>
      </c>
      <c r="EH6" s="10" t="s">
        <v>906</v>
      </c>
      <c r="EI6" s="10" t="s">
        <v>907</v>
      </c>
      <c r="EJ6" s="10" t="s">
        <v>908</v>
      </c>
      <c r="EK6" s="10" t="s">
        <v>909</v>
      </c>
      <c r="EL6" s="10" t="s">
        <v>910</v>
      </c>
      <c r="EM6" s="10" t="s">
        <v>911</v>
      </c>
      <c r="EN6" s="10" t="s">
        <v>912</v>
      </c>
      <c r="EO6" s="10" t="s">
        <v>913</v>
      </c>
      <c r="EP6" s="10" t="s">
        <v>914</v>
      </c>
      <c r="EQ6" s="10" t="s">
        <v>915</v>
      </c>
      <c r="ER6" s="10" t="s">
        <v>916</v>
      </c>
      <c r="ES6" s="10" t="s">
        <v>917</v>
      </c>
      <c r="ET6" s="10" t="s">
        <v>918</v>
      </c>
      <c r="EU6" s="10" t="s">
        <v>919</v>
      </c>
      <c r="EV6" s="10" t="s">
        <v>920</v>
      </c>
      <c r="EW6" s="10" t="s">
        <v>921</v>
      </c>
      <c r="EX6" s="10" t="s">
        <v>922</v>
      </c>
      <c r="EY6" s="10" t="s">
        <v>923</v>
      </c>
      <c r="EZ6" s="10" t="s">
        <v>924</v>
      </c>
      <c r="FA6" s="10" t="s">
        <v>925</v>
      </c>
      <c r="FB6" s="10" t="s">
        <v>926</v>
      </c>
      <c r="FC6" s="10" t="s">
        <v>927</v>
      </c>
      <c r="FD6" s="10" t="s">
        <v>928</v>
      </c>
      <c r="FE6" s="10" t="s">
        <v>929</v>
      </c>
      <c r="FF6" s="10" t="s">
        <v>930</v>
      </c>
      <c r="FG6" s="10" t="s">
        <v>931</v>
      </c>
      <c r="FH6" s="10" t="s">
        <v>932</v>
      </c>
      <c r="FI6" s="10" t="s">
        <v>933</v>
      </c>
      <c r="FJ6" s="10" t="s">
        <v>934</v>
      </c>
      <c r="FK6" s="10" t="s">
        <v>935</v>
      </c>
      <c r="FL6" s="10" t="s">
        <v>936</v>
      </c>
      <c r="FM6" s="10" t="s">
        <v>937</v>
      </c>
      <c r="FN6" s="10" t="s">
        <v>938</v>
      </c>
      <c r="FO6" s="10" t="s">
        <v>939</v>
      </c>
      <c r="FP6" s="10" t="s">
        <v>940</v>
      </c>
      <c r="FQ6" s="10" t="s">
        <v>941</v>
      </c>
      <c r="FR6" s="10" t="s">
        <v>942</v>
      </c>
      <c r="FS6" s="10" t="s">
        <v>943</v>
      </c>
      <c r="FT6" s="10" t="s">
        <v>944</v>
      </c>
      <c r="FU6" s="10" t="s">
        <v>945</v>
      </c>
      <c r="FV6" s="10" t="s">
        <v>946</v>
      </c>
      <c r="FW6" s="10" t="s">
        <v>947</v>
      </c>
      <c r="FX6" s="10" t="s">
        <v>948</v>
      </c>
      <c r="FY6" s="10" t="s">
        <v>949</v>
      </c>
      <c r="FZ6" s="10" t="s">
        <v>950</v>
      </c>
      <c r="GA6" s="10" t="s">
        <v>951</v>
      </c>
      <c r="GB6" s="10" t="s">
        <v>952</v>
      </c>
      <c r="GC6" s="10" t="s">
        <v>953</v>
      </c>
      <c r="GD6" s="10" t="s">
        <v>954</v>
      </c>
      <c r="GE6" s="10" t="s">
        <v>955</v>
      </c>
      <c r="GF6" s="10" t="s">
        <v>956</v>
      </c>
      <c r="GG6" s="10" t="s">
        <v>957</v>
      </c>
      <c r="GH6" s="10" t="s">
        <v>611</v>
      </c>
      <c r="GI6" s="10" t="s">
        <v>958</v>
      </c>
      <c r="GJ6" s="10" t="s">
        <v>959</v>
      </c>
      <c r="GK6" s="10" t="s">
        <v>960</v>
      </c>
      <c r="GL6" s="10" t="s">
        <v>961</v>
      </c>
      <c r="GM6" s="10" t="s">
        <v>962</v>
      </c>
      <c r="GN6" s="10" t="s">
        <v>961</v>
      </c>
      <c r="GO6" s="10" t="s">
        <v>963</v>
      </c>
      <c r="GP6" s="10" t="s">
        <v>964</v>
      </c>
      <c r="GQ6" s="10" t="s">
        <v>965</v>
      </c>
      <c r="GR6" s="10" t="s">
        <v>966</v>
      </c>
      <c r="GS6" s="10" t="s">
        <v>967</v>
      </c>
      <c r="GT6" s="10" t="s">
        <v>968</v>
      </c>
      <c r="GU6" s="10" t="s">
        <v>968</v>
      </c>
      <c r="GV6" s="10" t="s">
        <v>969</v>
      </c>
      <c r="GW6" s="10" t="s">
        <v>970</v>
      </c>
      <c r="GX6" s="10" t="s">
        <v>971</v>
      </c>
      <c r="GY6" s="10" t="s">
        <v>972</v>
      </c>
      <c r="GZ6" s="10" t="s">
        <v>973</v>
      </c>
      <c r="HA6" s="10" t="s">
        <v>974</v>
      </c>
      <c r="HB6" s="10" t="s">
        <v>975</v>
      </c>
      <c r="HC6" s="10" t="s">
        <v>976</v>
      </c>
      <c r="HD6" s="10" t="s">
        <v>977</v>
      </c>
      <c r="HE6" s="10" t="s">
        <v>978</v>
      </c>
      <c r="HF6" s="10" t="s">
        <v>979</v>
      </c>
      <c r="HG6" s="10" t="s">
        <v>980</v>
      </c>
      <c r="HH6" s="10" t="s">
        <v>981</v>
      </c>
      <c r="HI6" s="10" t="s">
        <v>982</v>
      </c>
      <c r="HJ6" s="10" t="s">
        <v>983</v>
      </c>
      <c r="HK6" s="10" t="s">
        <v>984</v>
      </c>
      <c r="HL6" s="10" t="s">
        <v>985</v>
      </c>
      <c r="HM6" s="10" t="s">
        <v>986</v>
      </c>
      <c r="HN6" s="10" t="s">
        <v>987</v>
      </c>
      <c r="HO6" s="10" t="s">
        <v>988</v>
      </c>
      <c r="HP6" s="10" t="s">
        <v>989</v>
      </c>
      <c r="HQ6" s="10" t="s">
        <v>990</v>
      </c>
      <c r="HR6" s="10" t="s">
        <v>991</v>
      </c>
      <c r="HS6" s="10" t="s">
        <v>992</v>
      </c>
      <c r="HT6" s="10" t="s">
        <v>993</v>
      </c>
      <c r="HU6" s="10" t="s">
        <v>994</v>
      </c>
      <c r="HV6" s="10" t="s">
        <v>995</v>
      </c>
      <c r="HW6" s="10" t="s">
        <v>996</v>
      </c>
      <c r="HX6" s="10" t="s">
        <v>997</v>
      </c>
      <c r="HY6" s="10" t="s">
        <v>998</v>
      </c>
      <c r="HZ6" s="10" t="s">
        <v>999</v>
      </c>
      <c r="IA6" s="10" t="s">
        <v>1000</v>
      </c>
      <c r="IB6" s="10" t="s">
        <v>1001</v>
      </c>
      <c r="IC6" s="10" t="s">
        <v>1002</v>
      </c>
      <c r="ID6" s="10" t="s">
        <v>1003</v>
      </c>
      <c r="IE6" s="10" t="s">
        <v>528</v>
      </c>
      <c r="IF6" s="10" t="s">
        <v>1004</v>
      </c>
      <c r="IG6" s="10" t="s">
        <v>1005</v>
      </c>
      <c r="IH6" s="10" t="s">
        <v>1006</v>
      </c>
      <c r="II6" s="10" t="s">
        <v>1007</v>
      </c>
      <c r="IJ6" s="10" t="s">
        <v>1008</v>
      </c>
      <c r="IK6" s="10" t="s">
        <v>1009</v>
      </c>
      <c r="IL6" s="10" t="s">
        <v>1010</v>
      </c>
      <c r="IM6" s="10" t="s">
        <v>1011</v>
      </c>
      <c r="IN6" s="10" t="s">
        <v>1012</v>
      </c>
      <c r="IO6" s="10" t="s">
        <v>1013</v>
      </c>
      <c r="IP6" s="10" t="s">
        <v>1014</v>
      </c>
      <c r="IQ6" s="10" t="s">
        <v>1015</v>
      </c>
      <c r="IR6" s="10" t="s">
        <v>1016</v>
      </c>
      <c r="IS6" s="10" t="s">
        <v>1017</v>
      </c>
      <c r="IT6" s="10" t="s">
        <v>1018</v>
      </c>
      <c r="IU6" s="10" t="s">
        <v>1019</v>
      </c>
      <c r="IV6" s="10" t="s">
        <v>1020</v>
      </c>
      <c r="IW6" s="10" t="s">
        <v>1021</v>
      </c>
      <c r="IX6" s="10" t="s">
        <v>1022</v>
      </c>
      <c r="IY6" s="10" t="s">
        <v>1023</v>
      </c>
      <c r="IZ6" s="10" t="s">
        <v>1024</v>
      </c>
      <c r="JA6" s="10" t="s">
        <v>1025</v>
      </c>
      <c r="JB6" s="10" t="s">
        <v>1026</v>
      </c>
      <c r="JC6" s="10" t="s">
        <v>1027</v>
      </c>
      <c r="JD6" s="10" t="s">
        <v>1028</v>
      </c>
      <c r="JE6" s="10" t="s">
        <v>1029</v>
      </c>
      <c r="JF6" s="10" t="s">
        <v>1030</v>
      </c>
      <c r="JG6" s="10" t="s">
        <v>1031</v>
      </c>
      <c r="JH6" s="10" t="s">
        <v>1032</v>
      </c>
      <c r="JI6" s="10" t="s">
        <v>1033</v>
      </c>
      <c r="JJ6" s="10" t="s">
        <v>1034</v>
      </c>
      <c r="JK6" s="10" t="s">
        <v>1035</v>
      </c>
      <c r="JL6" s="10" t="s">
        <v>1036</v>
      </c>
      <c r="JM6" s="10" t="s">
        <v>1037</v>
      </c>
      <c r="JN6" s="10" t="s">
        <v>1038</v>
      </c>
      <c r="JO6" s="10"/>
      <c r="JP6" s="10"/>
      <c r="JQ6" s="10"/>
      <c r="JR6" s="10"/>
      <c r="JS6" s="10" t="s">
        <v>1039</v>
      </c>
      <c r="JT6" s="10" t="s">
        <v>1040</v>
      </c>
      <c r="JU6" s="10" t="s">
        <v>1041</v>
      </c>
      <c r="JV6" s="10" t="s">
        <v>1042</v>
      </c>
      <c r="JW6" s="10" t="s">
        <v>1043</v>
      </c>
      <c r="JX6" s="10" t="s">
        <v>1044</v>
      </c>
      <c r="JY6" s="10" t="s">
        <v>1045</v>
      </c>
      <c r="JZ6" s="10" t="s">
        <v>1046</v>
      </c>
      <c r="KA6" s="10" t="s">
        <v>1047</v>
      </c>
      <c r="KB6" s="10" t="s">
        <v>1048</v>
      </c>
      <c r="KC6" s="10" t="s">
        <v>1049</v>
      </c>
      <c r="KD6" s="10" t="s">
        <v>1050</v>
      </c>
      <c r="KE6" s="10" t="s">
        <v>1051</v>
      </c>
      <c r="KF6" s="10" t="s">
        <v>1052</v>
      </c>
      <c r="KG6" s="10" t="s">
        <v>1053</v>
      </c>
      <c r="KH6" s="10" t="s">
        <v>1054</v>
      </c>
      <c r="KI6" s="10" t="s">
        <v>1055</v>
      </c>
      <c r="KJ6" s="10" t="s">
        <v>1056</v>
      </c>
      <c r="KK6" s="10" t="s">
        <v>1057</v>
      </c>
      <c r="KL6" s="10" t="s">
        <v>1058</v>
      </c>
      <c r="KM6" s="10" t="s">
        <v>1059</v>
      </c>
      <c r="KN6" s="10" t="s">
        <v>1060</v>
      </c>
      <c r="KO6" s="10" t="s">
        <v>1061</v>
      </c>
      <c r="KP6" s="10" t="s">
        <v>1062</v>
      </c>
      <c r="KQ6" s="10" t="s">
        <v>1063</v>
      </c>
      <c r="KR6" s="10" t="s">
        <v>1064</v>
      </c>
      <c r="KS6" s="10" t="s">
        <v>1065</v>
      </c>
      <c r="KT6" s="10" t="s">
        <v>1066</v>
      </c>
      <c r="KU6" s="10" t="s">
        <v>1067</v>
      </c>
      <c r="KV6" s="10" t="s">
        <v>1068</v>
      </c>
      <c r="KW6" s="10" t="s">
        <v>1069</v>
      </c>
      <c r="KX6" s="10" t="s">
        <v>1070</v>
      </c>
      <c r="KY6" s="10" t="s">
        <v>1071</v>
      </c>
      <c r="KZ6" s="10" t="s">
        <v>1072</v>
      </c>
      <c r="LA6" s="10" t="s">
        <v>1073</v>
      </c>
      <c r="LB6" s="10" t="s">
        <v>1074</v>
      </c>
      <c r="LC6" s="10" t="s">
        <v>1075</v>
      </c>
      <c r="LD6" s="10" t="s">
        <v>1076</v>
      </c>
      <c r="LE6" s="10" t="s">
        <v>1077</v>
      </c>
      <c r="LF6" s="10" t="s">
        <v>1078</v>
      </c>
      <c r="LG6" s="10" t="s">
        <v>1079</v>
      </c>
      <c r="LH6" s="10" t="s">
        <v>1080</v>
      </c>
      <c r="LI6" s="10" t="s">
        <v>1081</v>
      </c>
      <c r="LJ6" s="10" t="s">
        <v>1082</v>
      </c>
      <c r="LK6" s="10" t="s">
        <v>1083</v>
      </c>
      <c r="LL6" s="10" t="s">
        <v>1084</v>
      </c>
      <c r="LM6" s="10" t="s">
        <v>1085</v>
      </c>
      <c r="LN6" s="10" t="s">
        <v>1086</v>
      </c>
      <c r="LO6" s="10" t="s">
        <v>1087</v>
      </c>
      <c r="LP6" s="10" t="s">
        <v>1088</v>
      </c>
      <c r="LQ6" s="10" t="s">
        <v>1089</v>
      </c>
      <c r="LR6" s="10" t="s">
        <v>1090</v>
      </c>
      <c r="LS6" s="10" t="s">
        <v>1091</v>
      </c>
      <c r="LT6" s="10" t="s">
        <v>1092</v>
      </c>
      <c r="LU6" s="10" t="s">
        <v>1093</v>
      </c>
      <c r="LV6" s="10" t="s">
        <v>763</v>
      </c>
      <c r="LW6" s="10" t="s">
        <v>1094</v>
      </c>
      <c r="LX6" s="10" t="s">
        <v>1095</v>
      </c>
      <c r="LY6" s="10" t="s">
        <v>1096</v>
      </c>
      <c r="LZ6" s="10" t="s">
        <v>1097</v>
      </c>
      <c r="MA6" s="10" t="s">
        <v>1098</v>
      </c>
      <c r="MB6" s="10" t="s">
        <v>1099</v>
      </c>
      <c r="MC6" s="10" t="s">
        <v>1100</v>
      </c>
      <c r="MD6" s="10" t="s">
        <v>1101</v>
      </c>
      <c r="ME6" s="10" t="s">
        <v>454</v>
      </c>
      <c r="MF6" s="10" t="s">
        <v>1102</v>
      </c>
      <c r="MG6" s="10" t="s">
        <v>1103</v>
      </c>
      <c r="MH6" s="10" t="s">
        <v>1104</v>
      </c>
      <c r="MI6" s="10" t="s">
        <v>1105</v>
      </c>
      <c r="MJ6" s="10" t="s">
        <v>1106</v>
      </c>
      <c r="MK6" s="10" t="s">
        <v>1107</v>
      </c>
      <c r="ML6" s="10" t="s">
        <v>1108</v>
      </c>
      <c r="MM6" s="10" t="s">
        <v>1109</v>
      </c>
      <c r="MN6" s="10" t="s">
        <v>1110</v>
      </c>
      <c r="MO6" s="10" t="s">
        <v>1111</v>
      </c>
      <c r="MP6" s="10" t="s">
        <v>1112</v>
      </c>
      <c r="MQ6" s="10" t="s">
        <v>1113</v>
      </c>
      <c r="MR6" s="10" t="s">
        <v>1114</v>
      </c>
      <c r="MS6" s="10" t="s">
        <v>1115</v>
      </c>
      <c r="MT6" s="10" t="s">
        <v>1116</v>
      </c>
      <c r="MU6" s="10" t="s">
        <v>1117</v>
      </c>
      <c r="MV6" s="10" t="s">
        <v>1118</v>
      </c>
      <c r="MW6" s="10" t="s">
        <v>737</v>
      </c>
      <c r="MX6" s="10" t="s">
        <v>1119</v>
      </c>
      <c r="MY6" s="10" t="s">
        <v>1120</v>
      </c>
      <c r="MZ6" s="10" t="s">
        <v>1121</v>
      </c>
      <c r="NA6" s="10" t="s">
        <v>1122</v>
      </c>
      <c r="NB6" s="10" t="s">
        <v>1123</v>
      </c>
      <c r="NC6" s="10" t="s">
        <v>1124</v>
      </c>
      <c r="ND6" s="8" t="s">
        <v>1125</v>
      </c>
      <c r="NE6" s="8" t="s">
        <v>1126</v>
      </c>
      <c r="NF6" s="8" t="s">
        <v>1127</v>
      </c>
      <c r="NG6" s="11"/>
      <c r="NH6" s="11" t="s">
        <v>261</v>
      </c>
      <c r="NI6" s="11" t="s">
        <v>77</v>
      </c>
      <c r="NJ6" s="11" t="s">
        <v>99</v>
      </c>
      <c r="NK6" s="11" t="s">
        <v>279</v>
      </c>
      <c r="NL6" s="11" t="s">
        <v>128</v>
      </c>
      <c r="NM6" s="11" t="s">
        <v>137</v>
      </c>
      <c r="NN6" s="11" t="s">
        <v>331</v>
      </c>
      <c r="NO6" s="11" t="s">
        <v>163</v>
      </c>
      <c r="NP6" s="11" t="s">
        <v>222</v>
      </c>
      <c r="NQ6" s="11" t="s">
        <v>201</v>
      </c>
      <c r="NR6" s="11" t="s">
        <v>382</v>
      </c>
      <c r="NS6" s="11" t="s">
        <v>191</v>
      </c>
      <c r="NT6" s="11" t="s">
        <v>174</v>
      </c>
      <c r="NU6" s="11" t="s">
        <v>388</v>
      </c>
      <c r="NV6" s="11" t="s">
        <v>59</v>
      </c>
      <c r="NW6" s="11" t="s">
        <v>107</v>
      </c>
      <c r="NX6" s="11" t="s">
        <v>360</v>
      </c>
      <c r="NY6" s="11" t="s">
        <v>243</v>
      </c>
      <c r="NZ6" s="11" t="s">
        <v>249</v>
      </c>
      <c r="OA6" s="11" t="s">
        <v>265</v>
      </c>
      <c r="OB6" s="11" t="s">
        <v>48</v>
      </c>
      <c r="OC6" s="11" t="s">
        <v>229</v>
      </c>
      <c r="OD6" s="11" t="s">
        <v>351</v>
      </c>
      <c r="OE6" s="11" t="s">
        <v>304</v>
      </c>
      <c r="OF6" s="11" t="s">
        <v>300</v>
      </c>
      <c r="OG6" s="11" t="s">
        <v>321</v>
      </c>
      <c r="OH6" s="11" t="s">
        <v>69</v>
      </c>
    </row>
    <row r="7" ht="14.25" spans="1:398">
      <c r="A7" s="3" t="s">
        <v>1128</v>
      </c>
      <c r="B7" s="5" t="s">
        <v>1129</v>
      </c>
      <c r="C7" s="6" t="s">
        <v>1130</v>
      </c>
      <c r="E7" t="s">
        <v>1131</v>
      </c>
      <c r="G7" s="8" t="s">
        <v>1132</v>
      </c>
      <c r="H7" s="8" t="s">
        <v>1133</v>
      </c>
      <c r="I7" s="8" t="s">
        <v>1134</v>
      </c>
      <c r="J7" s="8" t="s">
        <v>1135</v>
      </c>
      <c r="K7" s="10" t="s">
        <v>1136</v>
      </c>
      <c r="L7" s="10" t="s">
        <v>1137</v>
      </c>
      <c r="M7" s="10" t="s">
        <v>1138</v>
      </c>
      <c r="N7" s="10" t="s">
        <v>1139</v>
      </c>
      <c r="O7" s="10" t="s">
        <v>1140</v>
      </c>
      <c r="P7" s="10" t="s">
        <v>1141</v>
      </c>
      <c r="Q7" s="10" t="s">
        <v>1142</v>
      </c>
      <c r="R7" s="10" t="s">
        <v>1143</v>
      </c>
      <c r="S7" s="10" t="s">
        <v>1144</v>
      </c>
      <c r="T7" s="10" t="s">
        <v>1145</v>
      </c>
      <c r="U7" s="10" t="s">
        <v>1146</v>
      </c>
      <c r="V7" s="8"/>
      <c r="W7" s="10" t="s">
        <v>1133</v>
      </c>
      <c r="X7" s="10" t="s">
        <v>1147</v>
      </c>
      <c r="Y7" s="10" t="s">
        <v>1148</v>
      </c>
      <c r="Z7" s="10" t="s">
        <v>1149</v>
      </c>
      <c r="AA7" s="10" t="s">
        <v>1150</v>
      </c>
      <c r="AB7" s="10" t="s">
        <v>1151</v>
      </c>
      <c r="AC7" s="10" t="s">
        <v>1152</v>
      </c>
      <c r="AD7" s="10" t="s">
        <v>1153</v>
      </c>
      <c r="AE7" s="10" t="s">
        <v>1154</v>
      </c>
      <c r="AF7" s="10" t="s">
        <v>1155</v>
      </c>
      <c r="AG7" s="10" t="s">
        <v>1156</v>
      </c>
      <c r="AH7" s="10" t="s">
        <v>1157</v>
      </c>
      <c r="AI7" s="10" t="s">
        <v>1158</v>
      </c>
      <c r="AJ7" s="10" t="s">
        <v>1159</v>
      </c>
      <c r="AK7" s="10" t="s">
        <v>1160</v>
      </c>
      <c r="AL7" s="10" t="s">
        <v>1161</v>
      </c>
      <c r="AM7" s="10" t="s">
        <v>1162</v>
      </c>
      <c r="AN7" s="10" t="s">
        <v>1163</v>
      </c>
      <c r="AO7" s="10" t="s">
        <v>1164</v>
      </c>
      <c r="AP7" s="10" t="s">
        <v>1165</v>
      </c>
      <c r="AQ7" s="10" t="s">
        <v>1166</v>
      </c>
      <c r="AR7" s="10" t="s">
        <v>1167</v>
      </c>
      <c r="AS7" s="10" t="s">
        <v>1168</v>
      </c>
      <c r="AT7" s="10" t="s">
        <v>1169</v>
      </c>
      <c r="AU7" s="10" t="s">
        <v>1170</v>
      </c>
      <c r="AV7" s="10" t="s">
        <v>1171</v>
      </c>
      <c r="AW7" s="10" t="s">
        <v>1172</v>
      </c>
      <c r="AX7" s="10" t="s">
        <v>1173</v>
      </c>
      <c r="AY7" s="10" t="s">
        <v>1174</v>
      </c>
      <c r="AZ7" s="10" t="s">
        <v>1175</v>
      </c>
      <c r="BA7" s="10" t="s">
        <v>1176</v>
      </c>
      <c r="BB7" s="10" t="s">
        <v>1177</v>
      </c>
      <c r="BC7" s="10" t="s">
        <v>1178</v>
      </c>
      <c r="BD7" s="10" t="s">
        <v>1179</v>
      </c>
      <c r="BE7" s="10" t="s">
        <v>1180</v>
      </c>
      <c r="BF7" s="10" t="s">
        <v>969</v>
      </c>
      <c r="BG7" s="10" t="s">
        <v>1181</v>
      </c>
      <c r="BH7" s="10" t="s">
        <v>1182</v>
      </c>
      <c r="BI7" s="10" t="s">
        <v>1183</v>
      </c>
      <c r="BJ7" s="10" t="s">
        <v>1184</v>
      </c>
      <c r="BK7" s="10" t="s">
        <v>1185</v>
      </c>
      <c r="BL7" s="10" t="s">
        <v>1186</v>
      </c>
      <c r="BM7" s="10" t="s">
        <v>1187</v>
      </c>
      <c r="BN7" s="10" t="s">
        <v>1188</v>
      </c>
      <c r="BO7" s="10" t="s">
        <v>1189</v>
      </c>
      <c r="BP7" s="10" t="s">
        <v>1190</v>
      </c>
      <c r="BQ7" s="10" t="s">
        <v>1191</v>
      </c>
      <c r="BR7" s="10" t="s">
        <v>1192</v>
      </c>
      <c r="BS7" s="10" t="s">
        <v>1193</v>
      </c>
      <c r="BT7" s="10" t="s">
        <v>1194</v>
      </c>
      <c r="BU7" s="10" t="s">
        <v>1195</v>
      </c>
      <c r="BV7" s="10" t="s">
        <v>1196</v>
      </c>
      <c r="BW7" s="10" t="s">
        <v>1197</v>
      </c>
      <c r="BX7" s="10" t="s">
        <v>1198</v>
      </c>
      <c r="BY7" s="10" t="s">
        <v>1199</v>
      </c>
      <c r="BZ7" s="10" t="s">
        <v>1200</v>
      </c>
      <c r="CA7" s="10" t="s">
        <v>1201</v>
      </c>
      <c r="CB7" s="10" t="s">
        <v>1202</v>
      </c>
      <c r="CC7" s="10"/>
      <c r="CD7" s="10" t="s">
        <v>1203</v>
      </c>
      <c r="CE7" s="10" t="s">
        <v>1204</v>
      </c>
      <c r="CF7" s="10" t="s">
        <v>1205</v>
      </c>
      <c r="CG7" s="10" t="s">
        <v>1206</v>
      </c>
      <c r="CH7" s="10" t="s">
        <v>1207</v>
      </c>
      <c r="CI7" s="10" t="s">
        <v>1208</v>
      </c>
      <c r="CJ7" s="10" t="s">
        <v>1209</v>
      </c>
      <c r="CK7" s="10" t="s">
        <v>1210</v>
      </c>
      <c r="CL7" s="10" t="s">
        <v>1211</v>
      </c>
      <c r="CM7" s="10" t="s">
        <v>1212</v>
      </c>
      <c r="CN7" s="10" t="s">
        <v>1213</v>
      </c>
      <c r="CO7" s="10" t="s">
        <v>1214</v>
      </c>
      <c r="CP7" s="10" t="s">
        <v>1215</v>
      </c>
      <c r="CQ7" s="10" t="s">
        <v>1216</v>
      </c>
      <c r="CR7" s="10" t="s">
        <v>1217</v>
      </c>
      <c r="CS7" s="10" t="s">
        <v>1218</v>
      </c>
      <c r="CT7" s="10" t="s">
        <v>1219</v>
      </c>
      <c r="CU7" s="10" t="s">
        <v>1220</v>
      </c>
      <c r="CV7" s="10" t="s">
        <v>1221</v>
      </c>
      <c r="CW7" s="10" t="s">
        <v>1222</v>
      </c>
      <c r="CX7" s="10" t="s">
        <v>1223</v>
      </c>
      <c r="CY7" s="10" t="s">
        <v>1224</v>
      </c>
      <c r="CZ7" s="10" t="s">
        <v>1225</v>
      </c>
      <c r="DA7" s="10" t="s">
        <v>1226</v>
      </c>
      <c r="DB7" s="10" t="s">
        <v>1227</v>
      </c>
      <c r="DC7" s="10" t="s">
        <v>1228</v>
      </c>
      <c r="DD7" s="10" t="s">
        <v>1229</v>
      </c>
      <c r="DE7" s="10" t="s">
        <v>1230</v>
      </c>
      <c r="DF7" s="10" t="s">
        <v>1231</v>
      </c>
      <c r="DG7" s="10" t="s">
        <v>1232</v>
      </c>
      <c r="DH7" s="10" t="s">
        <v>1233</v>
      </c>
      <c r="DI7" s="10" t="s">
        <v>1234</v>
      </c>
      <c r="DJ7" s="10" t="s">
        <v>1235</v>
      </c>
      <c r="DK7" s="10" t="s">
        <v>1236</v>
      </c>
      <c r="DL7" s="10" t="s">
        <v>1237</v>
      </c>
      <c r="DM7" s="10" t="s">
        <v>1238</v>
      </c>
      <c r="DN7" s="10" t="s">
        <v>1239</v>
      </c>
      <c r="DO7" s="10" t="s">
        <v>1240</v>
      </c>
      <c r="DP7" s="10" t="s">
        <v>1241</v>
      </c>
      <c r="DQ7" s="10" t="s">
        <v>1242</v>
      </c>
      <c r="DR7" s="10" t="s">
        <v>1243</v>
      </c>
      <c r="DS7" s="10" t="s">
        <v>1244</v>
      </c>
      <c r="DT7" s="10" t="s">
        <v>1245</v>
      </c>
      <c r="DU7" s="10" t="s">
        <v>1246</v>
      </c>
      <c r="DV7" s="10" t="s">
        <v>1247</v>
      </c>
      <c r="DW7" s="10" t="s">
        <v>1248</v>
      </c>
      <c r="DX7" s="10" t="s">
        <v>1249</v>
      </c>
      <c r="DY7" s="10" t="s">
        <v>1250</v>
      </c>
      <c r="DZ7" s="10" t="s">
        <v>1251</v>
      </c>
      <c r="EA7" s="10" t="s">
        <v>1252</v>
      </c>
      <c r="EB7" s="10" t="s">
        <v>1253</v>
      </c>
      <c r="EC7" s="10" t="s">
        <v>1254</v>
      </c>
      <c r="ED7" s="10" t="s">
        <v>1255</v>
      </c>
      <c r="EE7" s="10" t="s">
        <v>1256</v>
      </c>
      <c r="EF7" s="10" t="s">
        <v>1257</v>
      </c>
      <c r="EG7" s="10" t="s">
        <v>1258</v>
      </c>
      <c r="EH7" s="10" t="s">
        <v>1259</v>
      </c>
      <c r="EI7" s="10" t="s">
        <v>1260</v>
      </c>
      <c r="EJ7" s="10" t="s">
        <v>1261</v>
      </c>
      <c r="EK7" s="10" t="s">
        <v>1262</v>
      </c>
      <c r="EL7" s="10" t="s">
        <v>1263</v>
      </c>
      <c r="EM7" s="10" t="s">
        <v>1264</v>
      </c>
      <c r="EN7" s="10" t="s">
        <v>1265</v>
      </c>
      <c r="EO7" s="10" t="s">
        <v>1266</v>
      </c>
      <c r="EP7" s="10" t="s">
        <v>1267</v>
      </c>
      <c r="EQ7" s="10" t="s">
        <v>1268</v>
      </c>
      <c r="ER7" s="10" t="s">
        <v>1269</v>
      </c>
      <c r="ES7" s="10" t="s">
        <v>1270</v>
      </c>
      <c r="ET7" s="10" t="s">
        <v>1271</v>
      </c>
      <c r="EU7" s="10" t="s">
        <v>1272</v>
      </c>
      <c r="EV7" s="10" t="s">
        <v>1273</v>
      </c>
      <c r="EW7" s="10" t="s">
        <v>1274</v>
      </c>
      <c r="EX7" s="10" t="s">
        <v>1275</v>
      </c>
      <c r="EY7" s="10" t="s">
        <v>1276</v>
      </c>
      <c r="EZ7" s="10" t="s">
        <v>1277</v>
      </c>
      <c r="FA7" s="10" t="s">
        <v>1278</v>
      </c>
      <c r="FB7" s="10" t="s">
        <v>1279</v>
      </c>
      <c r="FC7" s="10" t="s">
        <v>1280</v>
      </c>
      <c r="FD7" s="10" t="s">
        <v>1281</v>
      </c>
      <c r="FE7" s="10" t="s">
        <v>1282</v>
      </c>
      <c r="FF7" s="10" t="s">
        <v>1283</v>
      </c>
      <c r="FG7" s="10" t="s">
        <v>1284</v>
      </c>
      <c r="FH7" s="10" t="s">
        <v>1285</v>
      </c>
      <c r="FI7" s="10" t="s">
        <v>1286</v>
      </c>
      <c r="FJ7" s="10" t="s">
        <v>1287</v>
      </c>
      <c r="FK7" s="10" t="s">
        <v>1288</v>
      </c>
      <c r="FL7" s="10" t="s">
        <v>1289</v>
      </c>
      <c r="FM7" s="10" t="s">
        <v>1290</v>
      </c>
      <c r="FN7" s="10" t="s">
        <v>1291</v>
      </c>
      <c r="FO7" s="10" t="s">
        <v>1292</v>
      </c>
      <c r="FP7" s="10" t="s">
        <v>1293</v>
      </c>
      <c r="FQ7" s="10" t="s">
        <v>449</v>
      </c>
      <c r="FR7" s="10" t="s">
        <v>1294</v>
      </c>
      <c r="FS7" s="10" t="s">
        <v>1295</v>
      </c>
      <c r="FT7" s="10" t="s">
        <v>1296</v>
      </c>
      <c r="FU7" s="10" t="s">
        <v>1297</v>
      </c>
      <c r="FV7" s="10" t="s">
        <v>1298</v>
      </c>
      <c r="FW7" s="10" t="s">
        <v>1299</v>
      </c>
      <c r="FX7" s="10" t="s">
        <v>1300</v>
      </c>
      <c r="FY7" s="10" t="s">
        <v>1301</v>
      </c>
      <c r="FZ7" s="10" t="s">
        <v>1302</v>
      </c>
      <c r="GA7" s="10" t="s">
        <v>1303</v>
      </c>
      <c r="GB7" s="10" t="s">
        <v>1304</v>
      </c>
      <c r="GC7" s="10" t="s">
        <v>1305</v>
      </c>
      <c r="GD7" s="10" t="s">
        <v>1306</v>
      </c>
      <c r="GE7" s="10" t="s">
        <v>1307</v>
      </c>
      <c r="GF7" s="10" t="s">
        <v>1308</v>
      </c>
      <c r="GG7" s="10" t="s">
        <v>1309</v>
      </c>
      <c r="GH7" s="10" t="s">
        <v>961</v>
      </c>
      <c r="GI7" s="10" t="s">
        <v>1310</v>
      </c>
      <c r="GJ7" s="10" t="s">
        <v>1311</v>
      </c>
      <c r="GK7" s="10" t="s">
        <v>1312</v>
      </c>
      <c r="GL7" s="10" t="s">
        <v>1313</v>
      </c>
      <c r="GM7" s="10" t="s">
        <v>1314</v>
      </c>
      <c r="GN7" s="10" t="s">
        <v>1315</v>
      </c>
      <c r="GO7" s="10" t="s">
        <v>1316</v>
      </c>
      <c r="GP7" s="10" t="s">
        <v>1317</v>
      </c>
      <c r="GQ7" s="10" t="s">
        <v>1318</v>
      </c>
      <c r="GR7" s="10" t="s">
        <v>1319</v>
      </c>
      <c r="GS7" s="10" t="s">
        <v>1320</v>
      </c>
      <c r="GT7" s="10" t="s">
        <v>1321</v>
      </c>
      <c r="GU7" s="10" t="s">
        <v>969</v>
      </c>
      <c r="GV7" s="10" t="s">
        <v>1322</v>
      </c>
      <c r="GW7" s="10" t="s">
        <v>1323</v>
      </c>
      <c r="GX7" s="10" t="s">
        <v>1324</v>
      </c>
      <c r="GY7" s="10" t="s">
        <v>1325</v>
      </c>
      <c r="GZ7" s="10" t="s">
        <v>1326</v>
      </c>
      <c r="HA7" s="10" t="s">
        <v>1327</v>
      </c>
      <c r="HB7" s="10" t="s">
        <v>1328</v>
      </c>
      <c r="HC7" s="10" t="s">
        <v>1329</v>
      </c>
      <c r="HD7" s="10" t="s">
        <v>1330</v>
      </c>
      <c r="HE7" s="10" t="s">
        <v>1331</v>
      </c>
      <c r="HF7" s="10" t="s">
        <v>1332</v>
      </c>
      <c r="HG7" s="10" t="s">
        <v>1333</v>
      </c>
      <c r="HH7" s="10" t="s">
        <v>1334</v>
      </c>
      <c r="HI7" s="10" t="s">
        <v>1335</v>
      </c>
      <c r="HJ7" s="10" t="s">
        <v>1336</v>
      </c>
      <c r="HK7" s="10" t="s">
        <v>1337</v>
      </c>
      <c r="HL7" s="10" t="s">
        <v>1338</v>
      </c>
      <c r="HM7" s="10" t="s">
        <v>1339</v>
      </c>
      <c r="HN7" s="10" t="s">
        <v>1340</v>
      </c>
      <c r="HO7" s="10" t="s">
        <v>1341</v>
      </c>
      <c r="HP7" s="10" t="s">
        <v>1342</v>
      </c>
      <c r="HQ7" s="10" t="s">
        <v>1343</v>
      </c>
      <c r="HR7" s="10" t="s">
        <v>1344</v>
      </c>
      <c r="HS7" s="10" t="s">
        <v>1345</v>
      </c>
      <c r="HT7" s="10" t="s">
        <v>1346</v>
      </c>
      <c r="HU7" s="10" t="s">
        <v>1347</v>
      </c>
      <c r="HV7" s="10" t="s">
        <v>1348</v>
      </c>
      <c r="HW7" s="10" t="s">
        <v>1349</v>
      </c>
      <c r="HX7" s="10" t="s">
        <v>1350</v>
      </c>
      <c r="HY7" s="10" t="s">
        <v>1351</v>
      </c>
      <c r="HZ7" s="10" t="s">
        <v>1352</v>
      </c>
      <c r="IA7" s="10" t="s">
        <v>1353</v>
      </c>
      <c r="IB7" s="10" t="s">
        <v>1354</v>
      </c>
      <c r="IC7" s="10" t="s">
        <v>1355</v>
      </c>
      <c r="ID7" s="10" t="s">
        <v>1356</v>
      </c>
      <c r="IE7" s="10" t="s">
        <v>1357</v>
      </c>
      <c r="IF7" s="10" t="s">
        <v>1358</v>
      </c>
      <c r="IG7" s="10" t="s">
        <v>1359</v>
      </c>
      <c r="IH7" s="10" t="s">
        <v>1360</v>
      </c>
      <c r="II7" s="10" t="s">
        <v>1361</v>
      </c>
      <c r="IJ7" s="10" t="s">
        <v>1362</v>
      </c>
      <c r="IK7" s="10" t="s">
        <v>1363</v>
      </c>
      <c r="IL7" s="10" t="s">
        <v>1364</v>
      </c>
      <c r="IM7" s="10" t="s">
        <v>1365</v>
      </c>
      <c r="IN7" s="10" t="s">
        <v>1366</v>
      </c>
      <c r="IO7" s="10"/>
      <c r="IP7" s="10" t="s">
        <v>1367</v>
      </c>
      <c r="IQ7" s="10" t="s">
        <v>1368</v>
      </c>
      <c r="IR7" s="10" t="s">
        <v>1369</v>
      </c>
      <c r="IS7" s="10" t="s">
        <v>1370</v>
      </c>
      <c r="IT7" s="10" t="s">
        <v>1371</v>
      </c>
      <c r="IU7" s="10" t="s">
        <v>1372</v>
      </c>
      <c r="IV7" s="10" t="s">
        <v>1373</v>
      </c>
      <c r="IW7" s="10" t="s">
        <v>1374</v>
      </c>
      <c r="IX7" s="10" t="s">
        <v>1375</v>
      </c>
      <c r="IY7" s="10" t="s">
        <v>1376</v>
      </c>
      <c r="IZ7" s="10" t="s">
        <v>1377</v>
      </c>
      <c r="JA7" s="10" t="s">
        <v>612</v>
      </c>
      <c r="JB7" s="10" t="s">
        <v>1378</v>
      </c>
      <c r="JC7" s="10" t="s">
        <v>1379</v>
      </c>
      <c r="JD7" s="10" t="s">
        <v>1380</v>
      </c>
      <c r="JE7" s="10" t="s">
        <v>1381</v>
      </c>
      <c r="JF7" s="10" t="s">
        <v>1382</v>
      </c>
      <c r="JG7" s="10" t="s">
        <v>1383</v>
      </c>
      <c r="JH7" s="10" t="s">
        <v>1384</v>
      </c>
      <c r="JI7" s="10" t="s">
        <v>1385</v>
      </c>
      <c r="JJ7" s="10" t="s">
        <v>1386</v>
      </c>
      <c r="JK7" s="10" t="s">
        <v>1387</v>
      </c>
      <c r="JL7" s="10" t="s">
        <v>1388</v>
      </c>
      <c r="JM7" s="10" t="s">
        <v>1389</v>
      </c>
      <c r="JN7" s="10" t="s">
        <v>1390</v>
      </c>
      <c r="JO7" s="10"/>
      <c r="JP7" s="10"/>
      <c r="JQ7" s="10"/>
      <c r="JR7" s="10"/>
      <c r="JS7" s="10" t="s">
        <v>1391</v>
      </c>
      <c r="JT7" s="10" t="s">
        <v>1392</v>
      </c>
      <c r="JU7" s="10" t="s">
        <v>1393</v>
      </c>
      <c r="JV7" s="10" t="s">
        <v>1394</v>
      </c>
      <c r="JW7" s="10" t="s">
        <v>1395</v>
      </c>
      <c r="JX7" s="10" t="s">
        <v>1396</v>
      </c>
      <c r="JY7" s="10" t="s">
        <v>1397</v>
      </c>
      <c r="JZ7" s="10" t="s">
        <v>1398</v>
      </c>
      <c r="KA7" s="10" t="s">
        <v>1399</v>
      </c>
      <c r="KB7" s="10" t="s">
        <v>1400</v>
      </c>
      <c r="KC7" s="10" t="s">
        <v>1401</v>
      </c>
      <c r="KD7" s="10" t="s">
        <v>1402</v>
      </c>
      <c r="KE7" s="10" t="s">
        <v>1403</v>
      </c>
      <c r="KF7" s="10" t="s">
        <v>1404</v>
      </c>
      <c r="KG7" s="10" t="s">
        <v>1405</v>
      </c>
      <c r="KH7" s="10" t="s">
        <v>1406</v>
      </c>
      <c r="KI7" s="10" t="s">
        <v>1407</v>
      </c>
      <c r="KJ7" s="10" t="s">
        <v>1408</v>
      </c>
      <c r="KK7" s="10" t="s">
        <v>1409</v>
      </c>
      <c r="KL7" s="10" t="s">
        <v>1410</v>
      </c>
      <c r="KM7" s="10" t="s">
        <v>1411</v>
      </c>
      <c r="KN7" s="10" t="s">
        <v>1412</v>
      </c>
      <c r="KO7" s="10" t="s">
        <v>1413</v>
      </c>
      <c r="KP7" s="10" t="s">
        <v>1414</v>
      </c>
      <c r="KQ7" s="10" t="s">
        <v>1415</v>
      </c>
      <c r="KR7" s="10" t="s">
        <v>1416</v>
      </c>
      <c r="KS7" s="10" t="s">
        <v>1417</v>
      </c>
      <c r="KT7" s="10" t="s">
        <v>1418</v>
      </c>
      <c r="KU7" s="10" t="s">
        <v>1419</v>
      </c>
      <c r="KV7" s="10" t="s">
        <v>1420</v>
      </c>
      <c r="KW7" s="10" t="s">
        <v>1421</v>
      </c>
      <c r="KX7" s="10" t="s">
        <v>1422</v>
      </c>
      <c r="KY7" s="10" t="s">
        <v>1423</v>
      </c>
      <c r="KZ7" s="10" t="s">
        <v>1424</v>
      </c>
      <c r="LA7" s="10" t="s">
        <v>1425</v>
      </c>
      <c r="LB7" s="10" t="s">
        <v>1426</v>
      </c>
      <c r="LC7" s="10" t="s">
        <v>1427</v>
      </c>
      <c r="LD7" s="10" t="s">
        <v>1428</v>
      </c>
      <c r="LE7" s="10" t="s">
        <v>1429</v>
      </c>
      <c r="LF7" s="10" t="s">
        <v>1430</v>
      </c>
      <c r="LG7" s="10" t="s">
        <v>1431</v>
      </c>
      <c r="LH7" s="10" t="s">
        <v>1432</v>
      </c>
      <c r="LI7" s="10" t="s">
        <v>1433</v>
      </c>
      <c r="LJ7" s="10" t="s">
        <v>1434</v>
      </c>
      <c r="LK7" s="10" t="s">
        <v>1435</v>
      </c>
      <c r="LL7" s="10" t="s">
        <v>1436</v>
      </c>
      <c r="LM7" s="10" t="s">
        <v>1437</v>
      </c>
      <c r="LN7" s="10" t="s">
        <v>1438</v>
      </c>
      <c r="LO7" s="10" t="s">
        <v>1439</v>
      </c>
      <c r="LP7" s="10" t="s">
        <v>1440</v>
      </c>
      <c r="LQ7" s="10" t="s">
        <v>1441</v>
      </c>
      <c r="LR7" s="10" t="s">
        <v>1442</v>
      </c>
      <c r="LS7" s="10" t="s">
        <v>1443</v>
      </c>
      <c r="LT7" s="10" t="s">
        <v>1444</v>
      </c>
      <c r="LU7" s="10" t="s">
        <v>1445</v>
      </c>
      <c r="LV7" s="10" t="s">
        <v>1446</v>
      </c>
      <c r="LW7" s="10" t="s">
        <v>1447</v>
      </c>
      <c r="LX7" s="10" t="s">
        <v>1448</v>
      </c>
      <c r="LY7" s="10" t="s">
        <v>1449</v>
      </c>
      <c r="LZ7" s="10" t="s">
        <v>1450</v>
      </c>
      <c r="MA7" s="10" t="s">
        <v>1451</v>
      </c>
      <c r="MB7" s="10" t="s">
        <v>1452</v>
      </c>
      <c r="MC7" s="10" t="s">
        <v>1453</v>
      </c>
      <c r="MD7" s="10" t="s">
        <v>1454</v>
      </c>
      <c r="ME7" s="10" t="s">
        <v>1455</v>
      </c>
      <c r="MF7" s="10" t="s">
        <v>1456</v>
      </c>
      <c r="MG7" s="10" t="s">
        <v>1457</v>
      </c>
      <c r="MH7" s="10" t="s">
        <v>1458</v>
      </c>
      <c r="MI7" s="10" t="s">
        <v>1459</v>
      </c>
      <c r="MJ7" s="10" t="s">
        <v>1460</v>
      </c>
      <c r="MK7" s="10" t="s">
        <v>1210</v>
      </c>
      <c r="ML7" s="10" t="s">
        <v>1461</v>
      </c>
      <c r="MM7" s="10" t="s">
        <v>1462</v>
      </c>
      <c r="MN7" s="10" t="s">
        <v>1463</v>
      </c>
      <c r="MO7" s="10" t="s">
        <v>1464</v>
      </c>
      <c r="MP7" s="10" t="s">
        <v>1465</v>
      </c>
      <c r="MQ7" s="10" t="s">
        <v>1466</v>
      </c>
      <c r="MR7" s="10" t="s">
        <v>1467</v>
      </c>
      <c r="MS7" s="10" t="s">
        <v>1468</v>
      </c>
      <c r="MT7" s="10" t="s">
        <v>1469</v>
      </c>
      <c r="MU7" s="10" t="s">
        <v>1470</v>
      </c>
      <c r="MV7" s="10" t="s">
        <v>1471</v>
      </c>
      <c r="MW7" s="10" t="s">
        <v>1472</v>
      </c>
      <c r="MX7" s="10" t="s">
        <v>1473</v>
      </c>
      <c r="MY7" s="10" t="s">
        <v>1474</v>
      </c>
      <c r="MZ7" s="10" t="s">
        <v>1475</v>
      </c>
      <c r="NA7" s="10" t="s">
        <v>1476</v>
      </c>
      <c r="NB7" s="10" t="s">
        <v>1477</v>
      </c>
      <c r="NC7" s="10" t="s">
        <v>1478</v>
      </c>
      <c r="ND7" s="8" t="s">
        <v>1479</v>
      </c>
      <c r="NE7" s="8" t="s">
        <v>1480</v>
      </c>
      <c r="NF7" s="8" t="s">
        <v>1481</v>
      </c>
      <c r="NG7" s="11"/>
      <c r="NH7" s="11" t="s">
        <v>255</v>
      </c>
      <c r="NI7" s="11" t="s">
        <v>90</v>
      </c>
      <c r="NJ7" s="11" t="s">
        <v>98</v>
      </c>
      <c r="NK7" s="11" t="s">
        <v>284</v>
      </c>
      <c r="NL7" s="11" t="s">
        <v>117</v>
      </c>
      <c r="NM7" s="11" t="s">
        <v>146</v>
      </c>
      <c r="NN7" s="11" t="s">
        <v>326</v>
      </c>
      <c r="NO7" s="11" t="s">
        <v>159</v>
      </c>
      <c r="NP7" s="11" t="s">
        <v>221</v>
      </c>
      <c r="NQ7" s="11" t="s">
        <v>213</v>
      </c>
      <c r="NR7" s="11" t="s">
        <v>370</v>
      </c>
      <c r="NS7" s="11" t="s">
        <v>188</v>
      </c>
      <c r="NT7" s="11" t="s">
        <v>168</v>
      </c>
      <c r="NU7" s="11" t="s">
        <v>384</v>
      </c>
      <c r="NV7" s="11" t="s">
        <v>58</v>
      </c>
      <c r="NW7" s="11" t="s">
        <v>108</v>
      </c>
      <c r="NX7" s="11" t="s">
        <v>368</v>
      </c>
      <c r="NY7" s="11" t="s">
        <v>237</v>
      </c>
      <c r="NZ7" s="11" t="s">
        <v>250</v>
      </c>
      <c r="OA7" s="11" t="s">
        <v>264</v>
      </c>
      <c r="OB7" s="11" t="s">
        <v>39</v>
      </c>
      <c r="OC7" s="11" t="s">
        <v>231</v>
      </c>
      <c r="OD7" s="11" t="s">
        <v>335</v>
      </c>
      <c r="OE7" s="11" t="s">
        <v>303</v>
      </c>
      <c r="OF7" s="11" t="s">
        <v>298</v>
      </c>
      <c r="OG7" s="11" t="s">
        <v>322</v>
      </c>
      <c r="OH7" s="11" t="s">
        <v>68</v>
      </c>
    </row>
    <row r="8" ht="14.25" spans="1:398">
      <c r="A8" s="3" t="s">
        <v>1482</v>
      </c>
      <c r="B8" s="5" t="s">
        <v>1483</v>
      </c>
      <c r="C8" s="6" t="s">
        <v>1484</v>
      </c>
      <c r="E8" t="s">
        <v>1485</v>
      </c>
      <c r="G8" s="8" t="s">
        <v>1486</v>
      </c>
      <c r="H8" s="8" t="s">
        <v>1487</v>
      </c>
      <c r="I8" s="8" t="s">
        <v>1488</v>
      </c>
      <c r="J8" s="8" t="s">
        <v>817</v>
      </c>
      <c r="K8" s="10" t="s">
        <v>1489</v>
      </c>
      <c r="L8" s="10" t="s">
        <v>1490</v>
      </c>
      <c r="M8" s="10" t="s">
        <v>1491</v>
      </c>
      <c r="N8" s="10" t="s">
        <v>1492</v>
      </c>
      <c r="O8" s="10" t="s">
        <v>1493</v>
      </c>
      <c r="P8" s="10" t="s">
        <v>1494</v>
      </c>
      <c r="Q8" s="10" t="s">
        <v>1495</v>
      </c>
      <c r="R8" s="10" t="s">
        <v>1496</v>
      </c>
      <c r="S8" s="10" t="s">
        <v>1497</v>
      </c>
      <c r="T8" s="10" t="s">
        <v>1498</v>
      </c>
      <c r="U8" s="10" t="s">
        <v>1499</v>
      </c>
      <c r="V8" s="8"/>
      <c r="W8" s="10" t="s">
        <v>1500</v>
      </c>
      <c r="X8" s="10" t="s">
        <v>1501</v>
      </c>
      <c r="Y8" s="10" t="s">
        <v>1502</v>
      </c>
      <c r="Z8" s="10" t="s">
        <v>1503</v>
      </c>
      <c r="AA8" s="10" t="s">
        <v>1504</v>
      </c>
      <c r="AB8" s="10" t="s">
        <v>1505</v>
      </c>
      <c r="AC8" s="10" t="s">
        <v>1506</v>
      </c>
      <c r="AD8" s="10" t="s">
        <v>1507</v>
      </c>
      <c r="AE8" s="10" t="s">
        <v>1508</v>
      </c>
      <c r="AF8" s="10" t="s">
        <v>1509</v>
      </c>
      <c r="AG8" s="10" t="s">
        <v>1510</v>
      </c>
      <c r="AH8" s="10" t="s">
        <v>1511</v>
      </c>
      <c r="AI8" s="10" t="s">
        <v>1512</v>
      </c>
      <c r="AJ8" s="10" t="s">
        <v>1513</v>
      </c>
      <c r="AK8" s="10" t="s">
        <v>1514</v>
      </c>
      <c r="AL8" s="10" t="s">
        <v>1515</v>
      </c>
      <c r="AM8" s="10" t="s">
        <v>1516</v>
      </c>
      <c r="AN8" s="10" t="s">
        <v>1517</v>
      </c>
      <c r="AO8" s="10" t="s">
        <v>1518</v>
      </c>
      <c r="AP8" s="10" t="s">
        <v>1519</v>
      </c>
      <c r="AQ8" s="10" t="s">
        <v>1520</v>
      </c>
      <c r="AR8" s="10" t="s">
        <v>1521</v>
      </c>
      <c r="AS8" s="10" t="s">
        <v>1522</v>
      </c>
      <c r="AT8" s="10" t="s">
        <v>1523</v>
      </c>
      <c r="AU8" s="10" t="s">
        <v>1524</v>
      </c>
      <c r="AV8" s="10" t="s">
        <v>1525</v>
      </c>
      <c r="AW8" s="10" t="s">
        <v>1526</v>
      </c>
      <c r="AX8" s="10" t="s">
        <v>1527</v>
      </c>
      <c r="AY8" s="10" t="s">
        <v>1528</v>
      </c>
      <c r="AZ8" s="10" t="s">
        <v>1529</v>
      </c>
      <c r="BA8" s="10" t="s">
        <v>1530</v>
      </c>
      <c r="BB8" s="10" t="s">
        <v>1531</v>
      </c>
      <c r="BC8" s="10" t="s">
        <v>1532</v>
      </c>
      <c r="BD8" s="10" t="s">
        <v>1533</v>
      </c>
      <c r="BE8" s="10" t="s">
        <v>1534</v>
      </c>
      <c r="BF8" s="10" t="s">
        <v>1535</v>
      </c>
      <c r="BG8" s="10" t="s">
        <v>1536</v>
      </c>
      <c r="BH8" s="10" t="s">
        <v>1537</v>
      </c>
      <c r="BI8" s="10" t="s">
        <v>1538</v>
      </c>
      <c r="BJ8" s="10" t="s">
        <v>1539</v>
      </c>
      <c r="BK8" s="10" t="s">
        <v>1540</v>
      </c>
      <c r="BL8" s="10" t="s">
        <v>1541</v>
      </c>
      <c r="BM8" s="10" t="s">
        <v>1542</v>
      </c>
      <c r="BN8" s="10" t="s">
        <v>1543</v>
      </c>
      <c r="BO8" s="10" t="s">
        <v>1544</v>
      </c>
      <c r="BP8" s="10" t="s">
        <v>1545</v>
      </c>
      <c r="BQ8" s="10" t="s">
        <v>1546</v>
      </c>
      <c r="BR8" s="10" t="s">
        <v>1547</v>
      </c>
      <c r="BS8" s="10" t="s">
        <v>1548</v>
      </c>
      <c r="BT8" s="10" t="s">
        <v>1549</v>
      </c>
      <c r="BU8" s="10" t="s">
        <v>1550</v>
      </c>
      <c r="BV8" s="10" t="s">
        <v>1551</v>
      </c>
      <c r="BW8" s="10" t="s">
        <v>1552</v>
      </c>
      <c r="BX8" s="10" t="s">
        <v>1553</v>
      </c>
      <c r="BY8" s="10" t="s">
        <v>1554</v>
      </c>
      <c r="BZ8" s="10" t="s">
        <v>1555</v>
      </c>
      <c r="CA8" s="10" t="s">
        <v>1556</v>
      </c>
      <c r="CB8" s="10" t="s">
        <v>1557</v>
      </c>
      <c r="CC8" s="10"/>
      <c r="CD8" s="10"/>
      <c r="CE8" s="10" t="s">
        <v>1558</v>
      </c>
      <c r="CF8" s="10" t="s">
        <v>1559</v>
      </c>
      <c r="CG8" s="10" t="s">
        <v>1560</v>
      </c>
      <c r="CH8" s="10" t="s">
        <v>1561</v>
      </c>
      <c r="CI8" s="10" t="s">
        <v>1562</v>
      </c>
      <c r="CJ8" s="10" t="s">
        <v>1563</v>
      </c>
      <c r="CK8" s="10" t="s">
        <v>1564</v>
      </c>
      <c r="CL8" s="10"/>
      <c r="CM8" s="10" t="s">
        <v>1565</v>
      </c>
      <c r="CN8" s="10" t="s">
        <v>1566</v>
      </c>
      <c r="CO8" s="10" t="s">
        <v>1567</v>
      </c>
      <c r="CP8" s="10" t="s">
        <v>1568</v>
      </c>
      <c r="CQ8" s="10" t="s">
        <v>1569</v>
      </c>
      <c r="CR8" s="10" t="s">
        <v>1570</v>
      </c>
      <c r="CS8" s="10" t="s">
        <v>1571</v>
      </c>
      <c r="CT8" s="10" t="s">
        <v>1572</v>
      </c>
      <c r="CU8" s="10" t="s">
        <v>1573</v>
      </c>
      <c r="CV8" s="10" t="s">
        <v>1574</v>
      </c>
      <c r="CW8" s="10" t="s">
        <v>1575</v>
      </c>
      <c r="CX8" s="10" t="s">
        <v>1576</v>
      </c>
      <c r="CY8" s="10" t="s">
        <v>1577</v>
      </c>
      <c r="CZ8" s="10" t="s">
        <v>1578</v>
      </c>
      <c r="DA8" s="10" t="s">
        <v>1579</v>
      </c>
      <c r="DB8" s="10"/>
      <c r="DC8" s="10" t="s">
        <v>1580</v>
      </c>
      <c r="DD8" s="10" t="s">
        <v>1581</v>
      </c>
      <c r="DE8" s="10" t="s">
        <v>1582</v>
      </c>
      <c r="DF8" s="10" t="s">
        <v>1583</v>
      </c>
      <c r="DG8" s="10" t="s">
        <v>1584</v>
      </c>
      <c r="DH8" s="10" t="s">
        <v>1585</v>
      </c>
      <c r="DI8" s="10" t="s">
        <v>1586</v>
      </c>
      <c r="DJ8" s="10" t="s">
        <v>1587</v>
      </c>
      <c r="DK8" s="10" t="s">
        <v>1588</v>
      </c>
      <c r="DL8" s="10" t="s">
        <v>1589</v>
      </c>
      <c r="DM8" s="10" t="s">
        <v>1590</v>
      </c>
      <c r="DN8" s="10" t="s">
        <v>1591</v>
      </c>
      <c r="DO8" s="10" t="s">
        <v>1592</v>
      </c>
      <c r="DP8" s="10" t="s">
        <v>1593</v>
      </c>
      <c r="DQ8" s="10" t="s">
        <v>1594</v>
      </c>
      <c r="DR8" s="10" t="s">
        <v>1595</v>
      </c>
      <c r="DS8" s="10" t="s">
        <v>1596</v>
      </c>
      <c r="DT8" s="10" t="s">
        <v>1597</v>
      </c>
      <c r="DU8" s="10" t="s">
        <v>1598</v>
      </c>
      <c r="DV8" s="10" t="s">
        <v>1599</v>
      </c>
      <c r="DW8" s="10" t="s">
        <v>1600</v>
      </c>
      <c r="DX8" s="10" t="s">
        <v>1601</v>
      </c>
      <c r="DY8" s="10" t="s">
        <v>1602</v>
      </c>
      <c r="DZ8" s="10" t="s">
        <v>1603</v>
      </c>
      <c r="EA8" s="10" t="s">
        <v>1604</v>
      </c>
      <c r="EB8" s="10" t="s">
        <v>1605</v>
      </c>
      <c r="EC8" s="10" t="s">
        <v>1606</v>
      </c>
      <c r="ED8" s="10" t="s">
        <v>1607</v>
      </c>
      <c r="EE8" s="10" t="s">
        <v>1608</v>
      </c>
      <c r="EF8" s="10" t="s">
        <v>1609</v>
      </c>
      <c r="EG8" s="10" t="s">
        <v>1610</v>
      </c>
      <c r="EH8" s="10" t="s">
        <v>1611</v>
      </c>
      <c r="EI8" s="10" t="s">
        <v>1612</v>
      </c>
      <c r="EJ8" s="10" t="s">
        <v>1613</v>
      </c>
      <c r="EK8" s="10" t="s">
        <v>1614</v>
      </c>
      <c r="EL8" s="10" t="s">
        <v>1615</v>
      </c>
      <c r="EM8" s="10" t="s">
        <v>1616</v>
      </c>
      <c r="EN8" s="10" t="s">
        <v>1617</v>
      </c>
      <c r="EO8" s="10" t="s">
        <v>1618</v>
      </c>
      <c r="EP8" s="10" t="s">
        <v>1619</v>
      </c>
      <c r="EQ8" s="10" t="s">
        <v>1620</v>
      </c>
      <c r="ER8" s="10" t="s">
        <v>1621</v>
      </c>
      <c r="ES8" s="10" t="s">
        <v>1622</v>
      </c>
      <c r="ET8" s="10" t="s">
        <v>1623</v>
      </c>
      <c r="EU8" s="10" t="s">
        <v>1624</v>
      </c>
      <c r="EV8" s="10" t="s">
        <v>1625</v>
      </c>
      <c r="EW8" s="10" t="s">
        <v>1626</v>
      </c>
      <c r="EX8" s="10" t="s">
        <v>1627</v>
      </c>
      <c r="EY8" s="10" t="s">
        <v>1628</v>
      </c>
      <c r="EZ8" s="10" t="s">
        <v>1629</v>
      </c>
      <c r="FA8" s="10" t="s">
        <v>1630</v>
      </c>
      <c r="FB8" s="10" t="s">
        <v>1631</v>
      </c>
      <c r="FC8" s="10" t="s">
        <v>1632</v>
      </c>
      <c r="FD8" s="10" t="s">
        <v>1633</v>
      </c>
      <c r="FE8" s="10" t="s">
        <v>1634</v>
      </c>
      <c r="FF8" s="10"/>
      <c r="FG8" s="10" t="s">
        <v>1635</v>
      </c>
      <c r="FH8" s="10" t="s">
        <v>1636</v>
      </c>
      <c r="FI8" s="10" t="s">
        <v>1637</v>
      </c>
      <c r="FJ8" s="10"/>
      <c r="FK8" s="10" t="s">
        <v>1638</v>
      </c>
      <c r="FL8" s="10" t="s">
        <v>1639</v>
      </c>
      <c r="FM8" s="10" t="s">
        <v>1640</v>
      </c>
      <c r="FN8" s="10" t="s">
        <v>1641</v>
      </c>
      <c r="FO8" s="10" t="s">
        <v>1642</v>
      </c>
      <c r="FP8" s="10" t="s">
        <v>1643</v>
      </c>
      <c r="FQ8" s="10" t="s">
        <v>1644</v>
      </c>
      <c r="FR8" s="10" t="s">
        <v>1645</v>
      </c>
      <c r="FS8" s="10" t="s">
        <v>1646</v>
      </c>
      <c r="FT8" s="10" t="s">
        <v>1647</v>
      </c>
      <c r="FU8" s="10" t="s">
        <v>1648</v>
      </c>
      <c r="FV8" s="10" t="s">
        <v>1649</v>
      </c>
      <c r="FW8" s="10" t="s">
        <v>1650</v>
      </c>
      <c r="FX8" s="10" t="s">
        <v>1651</v>
      </c>
      <c r="FY8" s="10" t="s">
        <v>1652</v>
      </c>
      <c r="FZ8" s="10" t="s">
        <v>1653</v>
      </c>
      <c r="GA8" s="10" t="s">
        <v>1654</v>
      </c>
      <c r="GB8" s="10" t="s">
        <v>1655</v>
      </c>
      <c r="GC8" s="10" t="s">
        <v>1656</v>
      </c>
      <c r="GD8" s="10" t="s">
        <v>1657</v>
      </c>
      <c r="GE8" s="10" t="s">
        <v>1658</v>
      </c>
      <c r="GF8" s="10" t="s">
        <v>1659</v>
      </c>
      <c r="GG8" s="10" t="s">
        <v>1660</v>
      </c>
      <c r="GH8" s="10" t="s">
        <v>592</v>
      </c>
      <c r="GI8" s="10" t="s">
        <v>1661</v>
      </c>
      <c r="GJ8" s="10" t="s">
        <v>1662</v>
      </c>
      <c r="GK8" s="10" t="s">
        <v>1663</v>
      </c>
      <c r="GL8" s="10" t="s">
        <v>1664</v>
      </c>
      <c r="GM8" s="10" t="s">
        <v>1665</v>
      </c>
      <c r="GN8" s="10" t="s">
        <v>1666</v>
      </c>
      <c r="GO8" s="10" t="s">
        <v>1667</v>
      </c>
      <c r="GP8" s="10" t="s">
        <v>1668</v>
      </c>
      <c r="GQ8" s="10" t="s">
        <v>1669</v>
      </c>
      <c r="GR8" s="10" t="s">
        <v>1670</v>
      </c>
      <c r="GS8" s="10" t="s">
        <v>1671</v>
      </c>
      <c r="GT8" s="10" t="s">
        <v>1672</v>
      </c>
      <c r="GU8" s="10" t="s">
        <v>1673</v>
      </c>
      <c r="GV8" s="10" t="s">
        <v>1674</v>
      </c>
      <c r="GW8" s="10" t="s">
        <v>1675</v>
      </c>
      <c r="GX8" s="10" t="s">
        <v>1676</v>
      </c>
      <c r="GY8" s="10" t="s">
        <v>1677</v>
      </c>
      <c r="GZ8" s="10" t="s">
        <v>1678</v>
      </c>
      <c r="HA8" s="10" t="s">
        <v>1679</v>
      </c>
      <c r="HB8" s="10" t="s">
        <v>1680</v>
      </c>
      <c r="HC8" s="10" t="s">
        <v>1681</v>
      </c>
      <c r="HD8" s="10" t="s">
        <v>1682</v>
      </c>
      <c r="HE8" s="10" t="s">
        <v>1683</v>
      </c>
      <c r="HF8" s="10"/>
      <c r="HG8" s="10" t="s">
        <v>1684</v>
      </c>
      <c r="HH8" s="10" t="s">
        <v>1685</v>
      </c>
      <c r="HI8" s="10" t="s">
        <v>1686</v>
      </c>
      <c r="HJ8" s="10" t="s">
        <v>1687</v>
      </c>
      <c r="HK8" s="10" t="s">
        <v>1688</v>
      </c>
      <c r="HL8" s="10" t="s">
        <v>1689</v>
      </c>
      <c r="HM8" s="10" t="s">
        <v>1690</v>
      </c>
      <c r="HN8" s="10" t="s">
        <v>1691</v>
      </c>
      <c r="HO8" s="10"/>
      <c r="HP8" s="10" t="s">
        <v>1692</v>
      </c>
      <c r="HQ8" s="10"/>
      <c r="HR8" s="10" t="s">
        <v>1693</v>
      </c>
      <c r="HS8" s="10" t="s">
        <v>1694</v>
      </c>
      <c r="HT8" s="10"/>
      <c r="HU8" s="10" t="s">
        <v>1695</v>
      </c>
      <c r="HV8" s="10" t="s">
        <v>1696</v>
      </c>
      <c r="HW8" s="10" t="s">
        <v>1697</v>
      </c>
      <c r="HX8" s="10" t="s">
        <v>1698</v>
      </c>
      <c r="HY8" s="10" t="s">
        <v>1699</v>
      </c>
      <c r="HZ8" s="10" t="s">
        <v>1700</v>
      </c>
      <c r="IA8" s="10" t="s">
        <v>1701</v>
      </c>
      <c r="IB8" s="10" t="s">
        <v>1702</v>
      </c>
      <c r="IC8" s="10" t="s">
        <v>1703</v>
      </c>
      <c r="ID8" s="10" t="s">
        <v>1704</v>
      </c>
      <c r="IE8" s="10" t="s">
        <v>1705</v>
      </c>
      <c r="IF8" s="10" t="s">
        <v>1706</v>
      </c>
      <c r="IG8" s="10" t="s">
        <v>1707</v>
      </c>
      <c r="IH8" s="10" t="s">
        <v>1708</v>
      </c>
      <c r="II8" s="10" t="s">
        <v>1709</v>
      </c>
      <c r="IJ8" s="10" t="s">
        <v>1710</v>
      </c>
      <c r="IK8" s="10" t="s">
        <v>1711</v>
      </c>
      <c r="IL8" s="10" t="s">
        <v>1712</v>
      </c>
      <c r="IM8" s="10" t="s">
        <v>1713</v>
      </c>
      <c r="IN8" s="10"/>
      <c r="IO8" s="10"/>
      <c r="IP8" s="10" t="s">
        <v>1714</v>
      </c>
      <c r="IQ8" s="10" t="s">
        <v>1715</v>
      </c>
      <c r="IR8" s="10" t="s">
        <v>1716</v>
      </c>
      <c r="IS8" s="10" t="s">
        <v>1717</v>
      </c>
      <c r="IT8" s="10" t="s">
        <v>1718</v>
      </c>
      <c r="IU8" s="10" t="s">
        <v>1719</v>
      </c>
      <c r="IV8" s="10" t="s">
        <v>1720</v>
      </c>
      <c r="IW8" s="10" t="s">
        <v>1721</v>
      </c>
      <c r="IX8" s="10" t="s">
        <v>1722</v>
      </c>
      <c r="IY8" s="10" t="s">
        <v>1723</v>
      </c>
      <c r="IZ8" s="10" t="s">
        <v>1724</v>
      </c>
      <c r="JA8" s="10" t="s">
        <v>1725</v>
      </c>
      <c r="JB8" s="10" t="s">
        <v>1726</v>
      </c>
      <c r="JC8" s="10"/>
      <c r="JD8" s="10"/>
      <c r="JE8" s="10" t="s">
        <v>1727</v>
      </c>
      <c r="JF8" s="10" t="s">
        <v>1728</v>
      </c>
      <c r="JG8" s="10" t="s">
        <v>1729</v>
      </c>
      <c r="JH8" s="10" t="s">
        <v>1730</v>
      </c>
      <c r="JI8" s="10" t="s">
        <v>1731</v>
      </c>
      <c r="JJ8" s="10" t="s">
        <v>1732</v>
      </c>
      <c r="JK8" s="10"/>
      <c r="JL8" s="10" t="s">
        <v>1733</v>
      </c>
      <c r="JM8" s="10" t="s">
        <v>1734</v>
      </c>
      <c r="JN8" s="10" t="s">
        <v>1735</v>
      </c>
      <c r="JO8" s="10"/>
      <c r="JP8" s="10"/>
      <c r="JQ8" s="10"/>
      <c r="JR8" s="10"/>
      <c r="JS8" s="10" t="s">
        <v>1736</v>
      </c>
      <c r="JT8" s="10" t="s">
        <v>1737</v>
      </c>
      <c r="JU8" s="10" t="s">
        <v>1738</v>
      </c>
      <c r="JV8" s="10" t="s">
        <v>1739</v>
      </c>
      <c r="JW8" s="10" t="s">
        <v>1740</v>
      </c>
      <c r="JX8" s="10" t="s">
        <v>1741</v>
      </c>
      <c r="JY8" s="10" t="s">
        <v>1742</v>
      </c>
      <c r="JZ8" s="10" t="s">
        <v>1743</v>
      </c>
      <c r="KA8" s="10" t="s">
        <v>1744</v>
      </c>
      <c r="KB8" s="10" t="s">
        <v>1745</v>
      </c>
      <c r="KC8" s="10" t="s">
        <v>1746</v>
      </c>
      <c r="KD8" s="10" t="s">
        <v>1747</v>
      </c>
      <c r="KE8" s="10" t="s">
        <v>1748</v>
      </c>
      <c r="KF8" s="10" t="s">
        <v>1749</v>
      </c>
      <c r="KG8" s="10" t="s">
        <v>1750</v>
      </c>
      <c r="KH8" s="10" t="s">
        <v>1751</v>
      </c>
      <c r="KI8" s="10" t="s">
        <v>1752</v>
      </c>
      <c r="KJ8" s="10"/>
      <c r="KK8" s="10" t="s">
        <v>1753</v>
      </c>
      <c r="KL8" s="10" t="s">
        <v>1754</v>
      </c>
      <c r="KM8" s="10" t="s">
        <v>1755</v>
      </c>
      <c r="KN8" s="10" t="s">
        <v>1756</v>
      </c>
      <c r="KO8" s="10"/>
      <c r="KP8" s="10" t="s">
        <v>1757</v>
      </c>
      <c r="KQ8" s="10" t="s">
        <v>1758</v>
      </c>
      <c r="KR8" s="10" t="s">
        <v>1759</v>
      </c>
      <c r="KS8" s="10" t="s">
        <v>1760</v>
      </c>
      <c r="KT8" s="10" t="s">
        <v>1761</v>
      </c>
      <c r="KU8" s="10" t="s">
        <v>1762</v>
      </c>
      <c r="KV8" s="10" t="s">
        <v>1763</v>
      </c>
      <c r="KW8" s="10" t="s">
        <v>1764</v>
      </c>
      <c r="KX8" s="10" t="s">
        <v>1765</v>
      </c>
      <c r="KY8" s="10" t="s">
        <v>1766</v>
      </c>
      <c r="KZ8" s="10" t="s">
        <v>1767</v>
      </c>
      <c r="LA8" s="10" t="s">
        <v>1768</v>
      </c>
      <c r="LB8" s="10" t="s">
        <v>1769</v>
      </c>
      <c r="LC8" s="10" t="s">
        <v>1770</v>
      </c>
      <c r="LD8" s="10" t="s">
        <v>1771</v>
      </c>
      <c r="LE8" s="10" t="s">
        <v>1772</v>
      </c>
      <c r="LF8" s="10" t="s">
        <v>1773</v>
      </c>
      <c r="LG8" s="10" t="s">
        <v>1774</v>
      </c>
      <c r="LH8" s="10" t="s">
        <v>1775</v>
      </c>
      <c r="LI8" s="10" t="s">
        <v>1776</v>
      </c>
      <c r="LJ8" s="10" t="s">
        <v>1777</v>
      </c>
      <c r="LK8" s="10" t="s">
        <v>1778</v>
      </c>
      <c r="LL8" s="10" t="s">
        <v>1779</v>
      </c>
      <c r="LM8" s="10" t="s">
        <v>1780</v>
      </c>
      <c r="LN8" s="10" t="s">
        <v>1781</v>
      </c>
      <c r="LO8" s="10" t="s">
        <v>1782</v>
      </c>
      <c r="LP8" s="10" t="s">
        <v>1783</v>
      </c>
      <c r="LQ8" s="10" t="s">
        <v>1784</v>
      </c>
      <c r="LR8" s="10" t="s">
        <v>1785</v>
      </c>
      <c r="LS8" s="10" t="s">
        <v>1786</v>
      </c>
      <c r="LT8" s="10" t="s">
        <v>1787</v>
      </c>
      <c r="LU8" s="10" t="s">
        <v>1788</v>
      </c>
      <c r="LV8" s="10" t="s">
        <v>1789</v>
      </c>
      <c r="LW8" s="10" t="s">
        <v>1790</v>
      </c>
      <c r="LX8" s="10" t="s">
        <v>1791</v>
      </c>
      <c r="LY8" s="10" t="s">
        <v>1792</v>
      </c>
      <c r="LZ8" s="10" t="s">
        <v>1793</v>
      </c>
      <c r="MA8" s="10" t="s">
        <v>1794</v>
      </c>
      <c r="MB8" s="10" t="s">
        <v>1795</v>
      </c>
      <c r="MC8" s="10" t="s">
        <v>1796</v>
      </c>
      <c r="MD8" s="10" t="s">
        <v>1797</v>
      </c>
      <c r="ME8" s="10" t="s">
        <v>1798</v>
      </c>
      <c r="MF8" s="10" t="s">
        <v>1799</v>
      </c>
      <c r="MG8" s="10" t="s">
        <v>1800</v>
      </c>
      <c r="MH8" s="10" t="s">
        <v>1801</v>
      </c>
      <c r="MI8" s="10" t="s">
        <v>1802</v>
      </c>
      <c r="MJ8" s="10" t="s">
        <v>1803</v>
      </c>
      <c r="MK8" s="10" t="s">
        <v>1804</v>
      </c>
      <c r="ML8" s="10" t="s">
        <v>1805</v>
      </c>
      <c r="MM8" s="10" t="s">
        <v>1806</v>
      </c>
      <c r="MN8" s="10" t="s">
        <v>1807</v>
      </c>
      <c r="MO8" s="10" t="s">
        <v>969</v>
      </c>
      <c r="MP8" s="10" t="s">
        <v>1808</v>
      </c>
      <c r="MQ8" s="10" t="s">
        <v>1119</v>
      </c>
      <c r="MR8" s="10" t="s">
        <v>1809</v>
      </c>
      <c r="MS8" s="10" t="s">
        <v>1810</v>
      </c>
      <c r="MT8" s="10" t="s">
        <v>1811</v>
      </c>
      <c r="MU8" s="10" t="s">
        <v>1812</v>
      </c>
      <c r="MV8" s="10" t="s">
        <v>1813</v>
      </c>
      <c r="MW8" s="10" t="s">
        <v>1814</v>
      </c>
      <c r="MX8" s="10" t="s">
        <v>1815</v>
      </c>
      <c r="MY8" s="10" t="s">
        <v>1816</v>
      </c>
      <c r="MZ8" s="10" t="s">
        <v>1817</v>
      </c>
      <c r="NA8" s="10" t="s">
        <v>1818</v>
      </c>
      <c r="NB8" s="10" t="s">
        <v>1819</v>
      </c>
      <c r="NC8" s="10" t="s">
        <v>1820</v>
      </c>
      <c r="ND8" s="8" t="s">
        <v>1821</v>
      </c>
      <c r="NE8" s="8" t="s">
        <v>719</v>
      </c>
      <c r="NF8" s="8" t="s">
        <v>1822</v>
      </c>
      <c r="NG8" s="11"/>
      <c r="NH8" s="11" t="s">
        <v>259</v>
      </c>
      <c r="NI8" s="11" t="s">
        <v>87</v>
      </c>
      <c r="NJ8" s="11" t="s">
        <v>100</v>
      </c>
      <c r="NK8" s="11" t="s">
        <v>272</v>
      </c>
      <c r="NL8" s="11" t="s">
        <v>112</v>
      </c>
      <c r="NM8" s="11" t="s">
        <v>138</v>
      </c>
      <c r="NN8" s="11" t="s">
        <v>327</v>
      </c>
      <c r="NO8" s="11" t="s">
        <v>156</v>
      </c>
      <c r="NP8" s="11" t="s">
        <v>217</v>
      </c>
      <c r="NQ8" s="11" t="s">
        <v>200</v>
      </c>
      <c r="NR8" s="11" t="s">
        <v>373</v>
      </c>
      <c r="NS8" s="11" t="s">
        <v>180</v>
      </c>
      <c r="NT8" s="11" t="s">
        <v>176</v>
      </c>
      <c r="NU8" s="11" t="s">
        <v>386</v>
      </c>
      <c r="NV8" s="11" t="s">
        <v>52</v>
      </c>
      <c r="NW8" s="11" t="s">
        <v>102</v>
      </c>
      <c r="NX8" s="11" t="s">
        <v>357</v>
      </c>
      <c r="NY8" s="11" t="s">
        <v>239</v>
      </c>
      <c r="NZ8" s="11" t="s">
        <v>248</v>
      </c>
      <c r="OA8" s="11" t="s">
        <v>267</v>
      </c>
      <c r="OB8" s="11" t="s">
        <v>51</v>
      </c>
      <c r="OC8" s="11" t="s">
        <v>234</v>
      </c>
      <c r="OD8" s="11" t="s">
        <v>348</v>
      </c>
      <c r="OE8" s="11" t="s">
        <v>309</v>
      </c>
      <c r="OF8" s="11" t="s">
        <v>294</v>
      </c>
      <c r="OG8" s="11" t="s">
        <v>323</v>
      </c>
      <c r="OH8" s="11" t="s">
        <v>71</v>
      </c>
    </row>
    <row r="9" ht="14.25" spans="1:398">
      <c r="A9" s="3" t="s">
        <v>1823</v>
      </c>
      <c r="B9" s="5" t="s">
        <v>1824</v>
      </c>
      <c r="C9" s="6" t="s">
        <v>1825</v>
      </c>
      <c r="E9" t="s">
        <v>1826</v>
      </c>
      <c r="G9" s="8" t="s">
        <v>1470</v>
      </c>
      <c r="H9" s="8" t="s">
        <v>1827</v>
      </c>
      <c r="I9" s="8" t="s">
        <v>1165</v>
      </c>
      <c r="J9" s="8" t="s">
        <v>1828</v>
      </c>
      <c r="K9" s="10" t="s">
        <v>1829</v>
      </c>
      <c r="L9" s="10" t="s">
        <v>1830</v>
      </c>
      <c r="M9" s="10" t="s">
        <v>1831</v>
      </c>
      <c r="N9" s="10" t="s">
        <v>1832</v>
      </c>
      <c r="O9" s="10" t="s">
        <v>1833</v>
      </c>
      <c r="P9" s="10" t="s">
        <v>1834</v>
      </c>
      <c r="Q9" s="10" t="s">
        <v>1835</v>
      </c>
      <c r="R9" s="10"/>
      <c r="S9" s="10" t="s">
        <v>1836</v>
      </c>
      <c r="T9" s="10" t="s">
        <v>1837</v>
      </c>
      <c r="U9" s="10"/>
      <c r="V9" s="10"/>
      <c r="W9" s="10" t="s">
        <v>1838</v>
      </c>
      <c r="X9" s="10" t="s">
        <v>1839</v>
      </c>
      <c r="Y9" s="10" t="s">
        <v>1840</v>
      </c>
      <c r="Z9" s="10" t="s">
        <v>1841</v>
      </c>
      <c r="AA9" s="10" t="s">
        <v>1842</v>
      </c>
      <c r="AB9" s="10" t="s">
        <v>449</v>
      </c>
      <c r="AC9" s="10" t="s">
        <v>1843</v>
      </c>
      <c r="AD9" s="10" t="s">
        <v>1844</v>
      </c>
      <c r="AE9" s="10" t="s">
        <v>1845</v>
      </c>
      <c r="AF9" s="10" t="s">
        <v>1846</v>
      </c>
      <c r="AG9" s="10" t="s">
        <v>1847</v>
      </c>
      <c r="AH9" s="10" t="s">
        <v>1848</v>
      </c>
      <c r="AI9" s="10" t="s">
        <v>1849</v>
      </c>
      <c r="AJ9" s="10" t="s">
        <v>1850</v>
      </c>
      <c r="AK9" s="10" t="s">
        <v>1851</v>
      </c>
      <c r="AL9" s="10" t="s">
        <v>1852</v>
      </c>
      <c r="AM9" s="10" t="s">
        <v>1853</v>
      </c>
      <c r="AN9" s="10" t="s">
        <v>1854</v>
      </c>
      <c r="AO9" s="10" t="s">
        <v>845</v>
      </c>
      <c r="AP9" s="10" t="s">
        <v>1855</v>
      </c>
      <c r="AQ9" s="10" t="s">
        <v>1856</v>
      </c>
      <c r="AR9" s="10" t="s">
        <v>1857</v>
      </c>
      <c r="AS9" s="10" t="s">
        <v>1858</v>
      </c>
      <c r="AT9" s="10" t="s">
        <v>1859</v>
      </c>
      <c r="AU9" s="10" t="s">
        <v>1860</v>
      </c>
      <c r="AV9" s="10" t="s">
        <v>1861</v>
      </c>
      <c r="AW9" s="10"/>
      <c r="AX9" s="10" t="s">
        <v>1862</v>
      </c>
      <c r="AY9" s="10" t="s">
        <v>1863</v>
      </c>
      <c r="AZ9" s="10" t="s">
        <v>1864</v>
      </c>
      <c r="BA9" s="10" t="s">
        <v>1865</v>
      </c>
      <c r="BB9" s="10" t="s">
        <v>1866</v>
      </c>
      <c r="BC9" s="10" t="s">
        <v>1867</v>
      </c>
      <c r="BD9" s="10" t="s">
        <v>1868</v>
      </c>
      <c r="BE9" s="10"/>
      <c r="BF9" s="10"/>
      <c r="BG9" s="10" t="s">
        <v>1869</v>
      </c>
      <c r="BH9" s="10" t="s">
        <v>1870</v>
      </c>
      <c r="BI9" s="10" t="s">
        <v>1871</v>
      </c>
      <c r="BJ9" s="10" t="s">
        <v>1872</v>
      </c>
      <c r="BK9" s="10" t="s">
        <v>1873</v>
      </c>
      <c r="BL9" s="10" t="s">
        <v>1874</v>
      </c>
      <c r="BM9" s="10" t="s">
        <v>1875</v>
      </c>
      <c r="BN9" s="10"/>
      <c r="BO9" s="10"/>
      <c r="BP9" s="10" t="s">
        <v>1876</v>
      </c>
      <c r="BQ9" s="10" t="s">
        <v>1877</v>
      </c>
      <c r="BR9" s="10" t="s">
        <v>1878</v>
      </c>
      <c r="BS9" s="10" t="s">
        <v>1879</v>
      </c>
      <c r="BT9" s="10" t="s">
        <v>1880</v>
      </c>
      <c r="BU9" s="10" t="s">
        <v>1881</v>
      </c>
      <c r="BV9" s="10" t="s">
        <v>1882</v>
      </c>
      <c r="BW9" s="10" t="s">
        <v>1883</v>
      </c>
      <c r="BX9" s="10" t="s">
        <v>1884</v>
      </c>
      <c r="BY9" s="10" t="s">
        <v>1885</v>
      </c>
      <c r="BZ9" s="10"/>
      <c r="CA9" s="10" t="s">
        <v>1886</v>
      </c>
      <c r="CB9" s="10" t="s">
        <v>1887</v>
      </c>
      <c r="CC9" s="10"/>
      <c r="CD9" s="10"/>
      <c r="CE9" s="10" t="s">
        <v>1888</v>
      </c>
      <c r="CF9" s="10" t="s">
        <v>1889</v>
      </c>
      <c r="CG9" s="10" t="s">
        <v>1890</v>
      </c>
      <c r="CH9" s="10" t="s">
        <v>1891</v>
      </c>
      <c r="CI9" s="10" t="s">
        <v>1892</v>
      </c>
      <c r="CJ9" s="10" t="s">
        <v>1893</v>
      </c>
      <c r="CK9" s="10" t="s">
        <v>1894</v>
      </c>
      <c r="CL9" s="10"/>
      <c r="CM9" s="10" t="s">
        <v>1895</v>
      </c>
      <c r="CN9" s="10" t="s">
        <v>1896</v>
      </c>
      <c r="CO9" s="10" t="s">
        <v>1897</v>
      </c>
      <c r="CP9" s="10" t="s">
        <v>1898</v>
      </c>
      <c r="CQ9" s="10" t="s">
        <v>1899</v>
      </c>
      <c r="CR9" s="10" t="s">
        <v>1900</v>
      </c>
      <c r="CS9" s="10" t="s">
        <v>1901</v>
      </c>
      <c r="CT9" s="10" t="s">
        <v>1902</v>
      </c>
      <c r="CU9" s="10" t="s">
        <v>1903</v>
      </c>
      <c r="CV9" s="10"/>
      <c r="CW9" s="10" t="s">
        <v>1904</v>
      </c>
      <c r="CX9" s="10"/>
      <c r="CY9" s="10" t="s">
        <v>1905</v>
      </c>
      <c r="CZ9" s="10" t="s">
        <v>1906</v>
      </c>
      <c r="DA9" s="10" t="s">
        <v>1907</v>
      </c>
      <c r="DB9" s="10"/>
      <c r="DC9" s="10" t="s">
        <v>1908</v>
      </c>
      <c r="DD9" s="10" t="s">
        <v>1909</v>
      </c>
      <c r="DE9" s="10" t="s">
        <v>1910</v>
      </c>
      <c r="DF9" s="10" t="s">
        <v>1911</v>
      </c>
      <c r="DG9" s="10" t="s">
        <v>1912</v>
      </c>
      <c r="DH9" s="10" t="s">
        <v>1913</v>
      </c>
      <c r="DI9" s="10"/>
      <c r="DJ9" s="10"/>
      <c r="DK9" s="10"/>
      <c r="DL9" s="10" t="s">
        <v>1914</v>
      </c>
      <c r="DM9" s="10" t="s">
        <v>1915</v>
      </c>
      <c r="DN9" s="10" t="s">
        <v>1916</v>
      </c>
      <c r="DO9" s="10"/>
      <c r="DP9" s="10" t="s">
        <v>1917</v>
      </c>
      <c r="DQ9" s="10" t="s">
        <v>1918</v>
      </c>
      <c r="DR9" s="10" t="s">
        <v>1919</v>
      </c>
      <c r="DS9" s="10"/>
      <c r="DT9" s="10" t="s">
        <v>1920</v>
      </c>
      <c r="DU9" s="10" t="s">
        <v>1921</v>
      </c>
      <c r="DV9" s="10" t="s">
        <v>1922</v>
      </c>
      <c r="DW9" s="10" t="s">
        <v>1923</v>
      </c>
      <c r="DX9" s="10" t="s">
        <v>1924</v>
      </c>
      <c r="DY9" s="10" t="s">
        <v>1925</v>
      </c>
      <c r="DZ9" s="10" t="s">
        <v>1926</v>
      </c>
      <c r="EA9" s="10" t="s">
        <v>1927</v>
      </c>
      <c r="EB9" s="10" t="s">
        <v>1928</v>
      </c>
      <c r="EC9" s="10" t="s">
        <v>1929</v>
      </c>
      <c r="ED9" s="10" t="s">
        <v>1930</v>
      </c>
      <c r="EE9" s="10" t="s">
        <v>1931</v>
      </c>
      <c r="EF9" s="10" t="s">
        <v>1932</v>
      </c>
      <c r="EG9" s="10" t="s">
        <v>1933</v>
      </c>
      <c r="EH9" s="10" t="s">
        <v>1934</v>
      </c>
      <c r="EI9" s="10" t="s">
        <v>1935</v>
      </c>
      <c r="EJ9" s="10" t="s">
        <v>1936</v>
      </c>
      <c r="EK9" s="10" t="s">
        <v>1937</v>
      </c>
      <c r="EL9" s="10" t="s">
        <v>1938</v>
      </c>
      <c r="EM9" s="10" t="s">
        <v>1939</v>
      </c>
      <c r="EN9" s="10" t="s">
        <v>1940</v>
      </c>
      <c r="EO9" s="10" t="s">
        <v>1941</v>
      </c>
      <c r="EP9" s="10" t="s">
        <v>1942</v>
      </c>
      <c r="EQ9" s="10" t="s">
        <v>1943</v>
      </c>
      <c r="ER9" s="10"/>
      <c r="ES9" s="10" t="s">
        <v>1944</v>
      </c>
      <c r="ET9" s="10" t="s">
        <v>1945</v>
      </c>
      <c r="EU9" s="10" t="s">
        <v>1946</v>
      </c>
      <c r="EV9" s="10" t="s">
        <v>1947</v>
      </c>
      <c r="EW9" s="10" t="s">
        <v>1948</v>
      </c>
      <c r="EX9" s="10" t="s">
        <v>1949</v>
      </c>
      <c r="EY9" s="10" t="s">
        <v>1950</v>
      </c>
      <c r="EZ9" s="10" t="s">
        <v>1951</v>
      </c>
      <c r="FA9" s="10" t="s">
        <v>1952</v>
      </c>
      <c r="FB9" s="10" t="s">
        <v>1953</v>
      </c>
      <c r="FC9" s="10" t="s">
        <v>1954</v>
      </c>
      <c r="FD9" s="10" t="s">
        <v>1955</v>
      </c>
      <c r="FE9" s="10" t="s">
        <v>1956</v>
      </c>
      <c r="FF9" s="10"/>
      <c r="FG9" s="10" t="s">
        <v>1957</v>
      </c>
      <c r="FH9" s="10" t="s">
        <v>1958</v>
      </c>
      <c r="FI9" s="10" t="s">
        <v>1959</v>
      </c>
      <c r="FJ9" s="10"/>
      <c r="FK9" s="10" t="s">
        <v>1960</v>
      </c>
      <c r="FL9" s="10" t="s">
        <v>1961</v>
      </c>
      <c r="FM9" s="10" t="s">
        <v>1962</v>
      </c>
      <c r="FN9" s="10" t="s">
        <v>1963</v>
      </c>
      <c r="FO9" s="10" t="s">
        <v>1964</v>
      </c>
      <c r="FP9" s="10" t="s">
        <v>1965</v>
      </c>
      <c r="FQ9" s="10" t="s">
        <v>1966</v>
      </c>
      <c r="FR9" s="10" t="s">
        <v>1967</v>
      </c>
      <c r="FS9" s="10" t="s">
        <v>1968</v>
      </c>
      <c r="FT9" s="10" t="s">
        <v>1969</v>
      </c>
      <c r="FU9" s="10" t="s">
        <v>1970</v>
      </c>
      <c r="FV9" s="10" t="s">
        <v>1971</v>
      </c>
      <c r="FW9" s="10" t="s">
        <v>1972</v>
      </c>
      <c r="FX9" s="10" t="s">
        <v>1973</v>
      </c>
      <c r="FY9" s="10" t="s">
        <v>1974</v>
      </c>
      <c r="FZ9" s="10" t="s">
        <v>1975</v>
      </c>
      <c r="GA9" s="10" t="s">
        <v>1976</v>
      </c>
      <c r="GB9" s="10" t="s">
        <v>1977</v>
      </c>
      <c r="GC9" s="10" t="s">
        <v>1978</v>
      </c>
      <c r="GD9" s="10" t="s">
        <v>1979</v>
      </c>
      <c r="GE9" s="10" t="s">
        <v>1980</v>
      </c>
      <c r="GF9" s="10" t="s">
        <v>1981</v>
      </c>
      <c r="GG9" s="10" t="s">
        <v>1982</v>
      </c>
      <c r="GH9" s="10" t="s">
        <v>1983</v>
      </c>
      <c r="GI9" s="10" t="s">
        <v>1984</v>
      </c>
      <c r="GJ9" s="10" t="s">
        <v>1985</v>
      </c>
      <c r="GK9" s="10" t="s">
        <v>1986</v>
      </c>
      <c r="GL9" s="10" t="s">
        <v>1987</v>
      </c>
      <c r="GM9" s="10" t="s">
        <v>1988</v>
      </c>
      <c r="GN9" s="10" t="s">
        <v>1989</v>
      </c>
      <c r="GO9" s="10" t="s">
        <v>1990</v>
      </c>
      <c r="GP9" s="10" t="s">
        <v>1991</v>
      </c>
      <c r="GQ9" s="10" t="s">
        <v>1992</v>
      </c>
      <c r="GR9" s="10" t="s">
        <v>1993</v>
      </c>
      <c r="GS9" s="10" t="s">
        <v>1994</v>
      </c>
      <c r="GT9" s="10" t="s">
        <v>1995</v>
      </c>
      <c r="GU9" s="10" t="s">
        <v>1996</v>
      </c>
      <c r="GV9" s="10" t="s">
        <v>1997</v>
      </c>
      <c r="GW9" s="10" t="s">
        <v>1998</v>
      </c>
      <c r="GX9" s="10" t="s">
        <v>1999</v>
      </c>
      <c r="GY9" s="10" t="s">
        <v>2000</v>
      </c>
      <c r="GZ9" s="10" t="s">
        <v>2001</v>
      </c>
      <c r="HA9" s="10" t="s">
        <v>2002</v>
      </c>
      <c r="HB9" s="10" t="s">
        <v>2003</v>
      </c>
      <c r="HC9" s="10" t="s">
        <v>2004</v>
      </c>
      <c r="HD9" s="10" t="s">
        <v>2005</v>
      </c>
      <c r="HE9" s="10" t="s">
        <v>2006</v>
      </c>
      <c r="HF9" s="10"/>
      <c r="HG9" s="10" t="s">
        <v>2007</v>
      </c>
      <c r="HH9" s="10" t="s">
        <v>2008</v>
      </c>
      <c r="HI9" s="10" t="s">
        <v>2009</v>
      </c>
      <c r="HJ9" s="10" t="s">
        <v>2010</v>
      </c>
      <c r="HK9" s="10" t="s">
        <v>2011</v>
      </c>
      <c r="HL9" s="10" t="s">
        <v>2012</v>
      </c>
      <c r="HM9" s="10" t="s">
        <v>2013</v>
      </c>
      <c r="HN9" s="10" t="s">
        <v>2014</v>
      </c>
      <c r="HO9" s="10"/>
      <c r="HP9" s="10" t="s">
        <v>2015</v>
      </c>
      <c r="HQ9" s="10"/>
      <c r="HR9" s="10" t="s">
        <v>2016</v>
      </c>
      <c r="HS9" s="10" t="s">
        <v>2017</v>
      </c>
      <c r="HT9" s="10"/>
      <c r="HU9" s="10" t="s">
        <v>2018</v>
      </c>
      <c r="HV9" s="10"/>
      <c r="HW9" s="10" t="s">
        <v>2019</v>
      </c>
      <c r="HX9" s="10" t="s">
        <v>2020</v>
      </c>
      <c r="HY9" s="10" t="s">
        <v>2021</v>
      </c>
      <c r="HZ9" s="10" t="s">
        <v>2022</v>
      </c>
      <c r="IA9" s="10" t="s">
        <v>2023</v>
      </c>
      <c r="IB9" s="10" t="s">
        <v>2024</v>
      </c>
      <c r="IC9" s="10" t="s">
        <v>2025</v>
      </c>
      <c r="ID9" s="10" t="s">
        <v>2026</v>
      </c>
      <c r="IE9" s="10" t="s">
        <v>2027</v>
      </c>
      <c r="IF9" s="10" t="s">
        <v>2028</v>
      </c>
      <c r="IG9" s="10"/>
      <c r="IH9" s="10"/>
      <c r="II9" s="10" t="s">
        <v>2029</v>
      </c>
      <c r="IJ9" s="10" t="s">
        <v>2030</v>
      </c>
      <c r="IK9" s="10" t="s">
        <v>2031</v>
      </c>
      <c r="IL9" s="10" t="s">
        <v>2032</v>
      </c>
      <c r="IM9" s="10" t="s">
        <v>2033</v>
      </c>
      <c r="IN9" s="10"/>
      <c r="IO9" s="10"/>
      <c r="IP9" s="10" t="s">
        <v>2034</v>
      </c>
      <c r="IQ9" s="10" t="s">
        <v>2035</v>
      </c>
      <c r="IR9" s="10" t="s">
        <v>2036</v>
      </c>
      <c r="IS9" s="10" t="s">
        <v>2037</v>
      </c>
      <c r="IT9" s="10"/>
      <c r="IU9" s="10" t="s">
        <v>2038</v>
      </c>
      <c r="IV9" s="10" t="s">
        <v>2039</v>
      </c>
      <c r="IW9" s="10" t="s">
        <v>2040</v>
      </c>
      <c r="IX9" s="10" t="s">
        <v>2041</v>
      </c>
      <c r="IY9" s="10" t="s">
        <v>2042</v>
      </c>
      <c r="IZ9" s="10" t="s">
        <v>2043</v>
      </c>
      <c r="JA9" s="10" t="s">
        <v>2044</v>
      </c>
      <c r="JB9" s="10"/>
      <c r="JC9" s="10"/>
      <c r="JD9" s="10"/>
      <c r="JE9" s="10" t="s">
        <v>2045</v>
      </c>
      <c r="JF9" s="10" t="s">
        <v>2046</v>
      </c>
      <c r="JG9" s="10" t="s">
        <v>2047</v>
      </c>
      <c r="JH9" s="10" t="s">
        <v>2048</v>
      </c>
      <c r="JI9" s="10"/>
      <c r="JJ9" s="10" t="s">
        <v>2049</v>
      </c>
      <c r="JK9" s="10"/>
      <c r="JL9" s="10" t="s">
        <v>2050</v>
      </c>
      <c r="JM9" s="10" t="s">
        <v>2051</v>
      </c>
      <c r="JN9" s="10" t="s">
        <v>2052</v>
      </c>
      <c r="JO9" s="10"/>
      <c r="JP9" s="10"/>
      <c r="JQ9" s="10"/>
      <c r="JR9" s="10"/>
      <c r="JS9" s="10" t="s">
        <v>2053</v>
      </c>
      <c r="JT9" s="10" t="s">
        <v>2054</v>
      </c>
      <c r="JU9" s="10" t="s">
        <v>2055</v>
      </c>
      <c r="JV9" s="10" t="s">
        <v>2056</v>
      </c>
      <c r="JW9" s="10" t="s">
        <v>2057</v>
      </c>
      <c r="JX9" s="10" t="s">
        <v>2058</v>
      </c>
      <c r="JY9" s="10" t="s">
        <v>2059</v>
      </c>
      <c r="JZ9" s="10" t="s">
        <v>2060</v>
      </c>
      <c r="KA9" s="10" t="s">
        <v>2061</v>
      </c>
      <c r="KB9" s="10" t="s">
        <v>2062</v>
      </c>
      <c r="KC9" s="10" t="s">
        <v>2063</v>
      </c>
      <c r="KD9" s="10" t="s">
        <v>2064</v>
      </c>
      <c r="KE9" s="10" t="s">
        <v>2065</v>
      </c>
      <c r="KF9" s="10" t="s">
        <v>2066</v>
      </c>
      <c r="KG9" s="10" t="s">
        <v>2067</v>
      </c>
      <c r="KH9" s="10" t="s">
        <v>2068</v>
      </c>
      <c r="KI9" s="10" t="s">
        <v>2069</v>
      </c>
      <c r="KJ9" s="10"/>
      <c r="KK9" s="10" t="s">
        <v>2070</v>
      </c>
      <c r="KL9" s="10" t="s">
        <v>2071</v>
      </c>
      <c r="KM9" s="10" t="s">
        <v>2072</v>
      </c>
      <c r="KN9" s="10"/>
      <c r="KO9" s="10"/>
      <c r="KP9" s="10" t="s">
        <v>1893</v>
      </c>
      <c r="KQ9" s="10"/>
      <c r="KR9" s="10" t="s">
        <v>2073</v>
      </c>
      <c r="KS9" s="10" t="s">
        <v>2074</v>
      </c>
      <c r="KT9" s="10" t="s">
        <v>2075</v>
      </c>
      <c r="KU9" s="10" t="s">
        <v>2076</v>
      </c>
      <c r="KV9" s="10" t="s">
        <v>2077</v>
      </c>
      <c r="KW9" s="10" t="s">
        <v>2078</v>
      </c>
      <c r="KX9" s="10" t="s">
        <v>2079</v>
      </c>
      <c r="KY9" s="10" t="s">
        <v>2080</v>
      </c>
      <c r="KZ9" s="10" t="s">
        <v>2081</v>
      </c>
      <c r="LA9" s="10" t="s">
        <v>2082</v>
      </c>
      <c r="LB9" s="10" t="s">
        <v>2083</v>
      </c>
      <c r="LC9" s="10" t="s">
        <v>2084</v>
      </c>
      <c r="LD9" s="10" t="s">
        <v>2085</v>
      </c>
      <c r="LE9" s="10" t="s">
        <v>2086</v>
      </c>
      <c r="LF9" s="10" t="s">
        <v>2087</v>
      </c>
      <c r="LG9" s="10" t="s">
        <v>2088</v>
      </c>
      <c r="LH9" s="10" t="s">
        <v>2089</v>
      </c>
      <c r="LI9" s="10" t="s">
        <v>2090</v>
      </c>
      <c r="LJ9" s="10" t="s">
        <v>2091</v>
      </c>
      <c r="LK9" s="10" t="s">
        <v>2092</v>
      </c>
      <c r="LL9" s="10" t="s">
        <v>2093</v>
      </c>
      <c r="LM9" s="10" t="s">
        <v>2094</v>
      </c>
      <c r="LN9" s="10" t="s">
        <v>2095</v>
      </c>
      <c r="LO9" s="10"/>
      <c r="LP9" s="10"/>
      <c r="LQ9" s="10" t="s">
        <v>2096</v>
      </c>
      <c r="LR9" s="10" t="s">
        <v>2097</v>
      </c>
      <c r="LS9" s="10" t="s">
        <v>2098</v>
      </c>
      <c r="LT9" s="10" t="s">
        <v>763</v>
      </c>
      <c r="LU9" s="10" t="s">
        <v>2099</v>
      </c>
      <c r="LV9" s="10" t="s">
        <v>2100</v>
      </c>
      <c r="LW9" s="10" t="s">
        <v>2101</v>
      </c>
      <c r="LX9" s="10" t="s">
        <v>2102</v>
      </c>
      <c r="LY9" s="10" t="s">
        <v>2103</v>
      </c>
      <c r="LZ9" s="10" t="s">
        <v>2104</v>
      </c>
      <c r="MA9" s="10" t="s">
        <v>2105</v>
      </c>
      <c r="MB9" s="10" t="s">
        <v>2106</v>
      </c>
      <c r="MC9" s="10" t="s">
        <v>2107</v>
      </c>
      <c r="MD9" s="10"/>
      <c r="ME9" s="10" t="s">
        <v>2108</v>
      </c>
      <c r="MF9" s="10" t="s">
        <v>2109</v>
      </c>
      <c r="MG9" s="10" t="s">
        <v>2110</v>
      </c>
      <c r="MH9" s="10" t="s">
        <v>2111</v>
      </c>
      <c r="MI9" s="10" t="s">
        <v>2112</v>
      </c>
      <c r="MJ9" s="10" t="s">
        <v>2113</v>
      </c>
      <c r="MK9" s="10" t="s">
        <v>2114</v>
      </c>
      <c r="ML9" s="10" t="s">
        <v>2115</v>
      </c>
      <c r="MM9" s="10" t="s">
        <v>2116</v>
      </c>
      <c r="MN9" s="10" t="s">
        <v>2117</v>
      </c>
      <c r="MO9" s="10" t="s">
        <v>2118</v>
      </c>
      <c r="MP9" s="10"/>
      <c r="MQ9" s="10" t="s">
        <v>2119</v>
      </c>
      <c r="MR9" s="10" t="s">
        <v>2120</v>
      </c>
      <c r="MS9" s="10" t="s">
        <v>2121</v>
      </c>
      <c r="MT9" s="10" t="s">
        <v>2122</v>
      </c>
      <c r="MU9" s="10" t="s">
        <v>2123</v>
      </c>
      <c r="MV9" s="10" t="s">
        <v>2124</v>
      </c>
      <c r="MW9" s="10" t="s">
        <v>2125</v>
      </c>
      <c r="MX9" s="10"/>
      <c r="MY9" s="10" t="s">
        <v>2126</v>
      </c>
      <c r="MZ9" s="10" t="s">
        <v>2127</v>
      </c>
      <c r="NA9" s="10" t="s">
        <v>2128</v>
      </c>
      <c r="NB9" s="10" t="s">
        <v>2129</v>
      </c>
      <c r="NC9" s="10" t="s">
        <v>2130</v>
      </c>
      <c r="ND9" s="8" t="s">
        <v>2131</v>
      </c>
      <c r="NE9" s="8" t="s">
        <v>2132</v>
      </c>
      <c r="NF9" s="8" t="s">
        <v>2133</v>
      </c>
      <c r="NG9" s="11"/>
      <c r="NH9" s="11" t="s">
        <v>262</v>
      </c>
      <c r="NI9" s="11" t="s">
        <v>85</v>
      </c>
      <c r="NJ9" s="11" t="s">
        <v>94</v>
      </c>
      <c r="NK9" s="11" t="s">
        <v>273</v>
      </c>
      <c r="NL9" s="11" t="s">
        <v>125</v>
      </c>
      <c r="NM9" s="11" t="s">
        <v>140</v>
      </c>
      <c r="NN9" s="11" t="s">
        <v>333</v>
      </c>
      <c r="NO9" s="11" t="s">
        <v>154</v>
      </c>
      <c r="NP9" s="11" t="s">
        <v>224</v>
      </c>
      <c r="NQ9" s="11" t="s">
        <v>197</v>
      </c>
      <c r="NR9" s="11" t="s">
        <v>380</v>
      </c>
      <c r="NS9" s="11" t="s">
        <v>185</v>
      </c>
      <c r="NT9" s="11" t="s">
        <v>177</v>
      </c>
      <c r="NU9" s="11" t="s">
        <v>385</v>
      </c>
      <c r="NV9" s="11" t="s">
        <v>57</v>
      </c>
      <c r="NW9" s="11" t="s">
        <v>104</v>
      </c>
      <c r="NX9" s="11" t="s">
        <v>361</v>
      </c>
      <c r="NY9" s="11" t="s">
        <v>241</v>
      </c>
      <c r="NZ9" s="11" t="s">
        <v>252</v>
      </c>
      <c r="OA9" s="11" t="s">
        <v>270</v>
      </c>
      <c r="OB9" s="11" t="s">
        <v>35</v>
      </c>
      <c r="OC9" s="11" t="s">
        <v>235</v>
      </c>
      <c r="OD9" s="11" t="s">
        <v>340</v>
      </c>
      <c r="OE9" s="11" t="s">
        <v>307</v>
      </c>
      <c r="OF9" s="11" t="s">
        <v>295</v>
      </c>
      <c r="OG9" s="11" t="s">
        <v>325</v>
      </c>
      <c r="OH9" s="11" t="s">
        <v>75</v>
      </c>
    </row>
    <row r="10" ht="14.25" spans="1:398">
      <c r="A10" s="3" t="s">
        <v>2134</v>
      </c>
      <c r="B10" s="5" t="s">
        <v>2135</v>
      </c>
      <c r="C10" s="6" t="s">
        <v>2136</v>
      </c>
      <c r="E10" t="s">
        <v>2137</v>
      </c>
      <c r="G10" s="8" t="s">
        <v>2138</v>
      </c>
      <c r="H10" s="8" t="s">
        <v>2139</v>
      </c>
      <c r="I10" s="8" t="s">
        <v>2140</v>
      </c>
      <c r="J10" s="8" t="s">
        <v>2141</v>
      </c>
      <c r="K10" s="10" t="s">
        <v>2142</v>
      </c>
      <c r="L10" s="10" t="s">
        <v>2143</v>
      </c>
      <c r="M10" s="10" t="s">
        <v>2144</v>
      </c>
      <c r="N10" s="10" t="s">
        <v>2145</v>
      </c>
      <c r="O10" s="10"/>
      <c r="P10" s="10" t="s">
        <v>2146</v>
      </c>
      <c r="Q10" s="10" t="s">
        <v>2147</v>
      </c>
      <c r="R10" s="10"/>
      <c r="S10" s="10" t="s">
        <v>2148</v>
      </c>
      <c r="T10" s="10" t="s">
        <v>2149</v>
      </c>
      <c r="U10" s="10"/>
      <c r="V10" s="10"/>
      <c r="W10" s="10" t="s">
        <v>2150</v>
      </c>
      <c r="X10" s="10" t="s">
        <v>2151</v>
      </c>
      <c r="Y10" s="10" t="s">
        <v>2152</v>
      </c>
      <c r="Z10" s="10" t="s">
        <v>2153</v>
      </c>
      <c r="AA10" s="10" t="s">
        <v>2154</v>
      </c>
      <c r="AB10" s="10" t="s">
        <v>2155</v>
      </c>
      <c r="AC10" s="10" t="s">
        <v>2156</v>
      </c>
      <c r="AD10" s="10" t="s">
        <v>2157</v>
      </c>
      <c r="AE10" s="10" t="s">
        <v>2158</v>
      </c>
      <c r="AF10" s="10" t="s">
        <v>2159</v>
      </c>
      <c r="AG10" s="10" t="s">
        <v>2160</v>
      </c>
      <c r="AH10" s="10" t="s">
        <v>2161</v>
      </c>
      <c r="AI10" s="10" t="s">
        <v>2162</v>
      </c>
      <c r="AJ10" s="10" t="s">
        <v>2163</v>
      </c>
      <c r="AK10" s="10" t="s">
        <v>2164</v>
      </c>
      <c r="AL10" s="10" t="s">
        <v>2165</v>
      </c>
      <c r="AM10" s="10" t="s">
        <v>2166</v>
      </c>
      <c r="AN10" s="10"/>
      <c r="AO10" s="10" t="s">
        <v>2167</v>
      </c>
      <c r="AP10" s="10" t="s">
        <v>2168</v>
      </c>
      <c r="AQ10" s="10" t="s">
        <v>2169</v>
      </c>
      <c r="AR10" s="10" t="s">
        <v>2170</v>
      </c>
      <c r="AS10" s="10"/>
      <c r="AT10" s="10" t="s">
        <v>2171</v>
      </c>
      <c r="AU10" s="10" t="s">
        <v>2172</v>
      </c>
      <c r="AV10" s="10" t="s">
        <v>2173</v>
      </c>
      <c r="AW10" s="10"/>
      <c r="AX10" s="10" t="s">
        <v>2174</v>
      </c>
      <c r="AY10" s="10" t="s">
        <v>2175</v>
      </c>
      <c r="AZ10" s="10" t="s">
        <v>2176</v>
      </c>
      <c r="BA10" s="10" t="s">
        <v>2177</v>
      </c>
      <c r="BB10" s="10" t="s">
        <v>2178</v>
      </c>
      <c r="BC10" s="10" t="s">
        <v>2179</v>
      </c>
      <c r="BD10" s="10" t="s">
        <v>2180</v>
      </c>
      <c r="BE10" s="10"/>
      <c r="BF10" s="10"/>
      <c r="BG10" s="10" t="s">
        <v>2181</v>
      </c>
      <c r="BH10" s="10" t="s">
        <v>2182</v>
      </c>
      <c r="BI10" s="10" t="s">
        <v>2183</v>
      </c>
      <c r="BJ10" s="10"/>
      <c r="BK10" s="10" t="s">
        <v>2184</v>
      </c>
      <c r="BL10" s="10" t="s">
        <v>2185</v>
      </c>
      <c r="BM10" s="10" t="s">
        <v>2186</v>
      </c>
      <c r="BN10" s="10"/>
      <c r="BO10" s="10"/>
      <c r="BP10" s="10" t="s">
        <v>2187</v>
      </c>
      <c r="BQ10" s="10" t="s">
        <v>2188</v>
      </c>
      <c r="BR10" s="10"/>
      <c r="BS10" s="10" t="s">
        <v>2189</v>
      </c>
      <c r="BT10" s="10" t="s">
        <v>2190</v>
      </c>
      <c r="BU10" s="10" t="s">
        <v>2191</v>
      </c>
      <c r="BV10" s="10" t="s">
        <v>2192</v>
      </c>
      <c r="BW10" s="10" t="s">
        <v>2193</v>
      </c>
      <c r="BX10" s="10" t="s">
        <v>2194</v>
      </c>
      <c r="BY10" s="10" t="s">
        <v>2195</v>
      </c>
      <c r="BZ10" s="10"/>
      <c r="CA10" s="10"/>
      <c r="CB10" s="10" t="s">
        <v>2196</v>
      </c>
      <c r="CC10" s="10"/>
      <c r="CD10" s="10"/>
      <c r="CE10" s="10" t="s">
        <v>2197</v>
      </c>
      <c r="CF10" s="10" t="s">
        <v>2198</v>
      </c>
      <c r="CG10" s="10" t="s">
        <v>2199</v>
      </c>
      <c r="CH10" s="10" t="s">
        <v>2200</v>
      </c>
      <c r="CI10" s="10" t="s">
        <v>2201</v>
      </c>
      <c r="CJ10" s="10" t="s">
        <v>2202</v>
      </c>
      <c r="CK10" s="10" t="s">
        <v>2203</v>
      </c>
      <c r="CL10" s="10"/>
      <c r="CM10" s="10" t="s">
        <v>2204</v>
      </c>
      <c r="CN10" s="10" t="s">
        <v>2205</v>
      </c>
      <c r="CO10" s="10"/>
      <c r="CP10" s="10" t="s">
        <v>2206</v>
      </c>
      <c r="CQ10" s="10" t="s">
        <v>2207</v>
      </c>
      <c r="CR10" s="10" t="s">
        <v>2208</v>
      </c>
      <c r="CS10" s="10" t="s">
        <v>2209</v>
      </c>
      <c r="CT10" s="10"/>
      <c r="CU10" s="10" t="s">
        <v>2210</v>
      </c>
      <c r="CV10" s="10"/>
      <c r="CW10" s="10" t="s">
        <v>2211</v>
      </c>
      <c r="CX10" s="10"/>
      <c r="CY10" s="10" t="s">
        <v>2212</v>
      </c>
      <c r="CZ10" s="10" t="s">
        <v>2213</v>
      </c>
      <c r="DA10" s="10" t="s">
        <v>2214</v>
      </c>
      <c r="DB10" s="10"/>
      <c r="DC10" s="10"/>
      <c r="DD10" s="10"/>
      <c r="DE10" s="10" t="s">
        <v>2215</v>
      </c>
      <c r="DF10" s="10" t="s">
        <v>2216</v>
      </c>
      <c r="DG10" s="10" t="s">
        <v>2217</v>
      </c>
      <c r="DH10" s="10" t="s">
        <v>2218</v>
      </c>
      <c r="DI10" s="10"/>
      <c r="DJ10" s="10"/>
      <c r="DK10" s="10"/>
      <c r="DL10" s="10"/>
      <c r="DM10" s="10" t="s">
        <v>2219</v>
      </c>
      <c r="DN10" s="10" t="s">
        <v>2220</v>
      </c>
      <c r="DO10" s="10"/>
      <c r="DP10" s="10" t="s">
        <v>2221</v>
      </c>
      <c r="DQ10" s="10" t="s">
        <v>2222</v>
      </c>
      <c r="DR10" s="10" t="s">
        <v>2223</v>
      </c>
      <c r="DS10" s="10"/>
      <c r="DT10" s="10" t="s">
        <v>1487</v>
      </c>
      <c r="DU10" s="10" t="s">
        <v>2224</v>
      </c>
      <c r="DV10" s="10" t="s">
        <v>2225</v>
      </c>
      <c r="DW10" s="10" t="s">
        <v>2226</v>
      </c>
      <c r="DX10" s="10" t="s">
        <v>2227</v>
      </c>
      <c r="DY10" s="10" t="s">
        <v>2228</v>
      </c>
      <c r="DZ10" s="10" t="s">
        <v>2229</v>
      </c>
      <c r="EA10" s="10" t="s">
        <v>2230</v>
      </c>
      <c r="EB10" s="10" t="s">
        <v>2231</v>
      </c>
      <c r="EC10" s="10" t="s">
        <v>2232</v>
      </c>
      <c r="ED10" s="10" t="s">
        <v>2233</v>
      </c>
      <c r="EE10" s="10" t="s">
        <v>2234</v>
      </c>
      <c r="EF10" s="10" t="s">
        <v>2235</v>
      </c>
      <c r="EG10" s="10" t="s">
        <v>2236</v>
      </c>
      <c r="EH10" s="10" t="s">
        <v>2237</v>
      </c>
      <c r="EI10" s="10" t="s">
        <v>2238</v>
      </c>
      <c r="EJ10" s="10" t="s">
        <v>2239</v>
      </c>
      <c r="EK10" s="10" t="s">
        <v>2240</v>
      </c>
      <c r="EL10" s="10" t="s">
        <v>2241</v>
      </c>
      <c r="EM10" s="10"/>
      <c r="EN10" s="10" t="s">
        <v>2242</v>
      </c>
      <c r="EO10" s="10" t="s">
        <v>2243</v>
      </c>
      <c r="EP10" s="10" t="s">
        <v>2244</v>
      </c>
      <c r="EQ10" s="10" t="s">
        <v>2245</v>
      </c>
      <c r="ER10" s="10"/>
      <c r="ES10" s="10" t="s">
        <v>2246</v>
      </c>
      <c r="ET10" s="10" t="s">
        <v>2247</v>
      </c>
      <c r="EU10" s="10" t="s">
        <v>2248</v>
      </c>
      <c r="EV10" s="10" t="s">
        <v>2249</v>
      </c>
      <c r="EW10" s="10"/>
      <c r="EX10" s="10" t="s">
        <v>2250</v>
      </c>
      <c r="EY10" s="10" t="s">
        <v>1331</v>
      </c>
      <c r="EZ10" s="10" t="s">
        <v>2251</v>
      </c>
      <c r="FA10" s="10" t="s">
        <v>2252</v>
      </c>
      <c r="FB10" s="10" t="s">
        <v>2253</v>
      </c>
      <c r="FC10" s="10" t="s">
        <v>2254</v>
      </c>
      <c r="FD10" s="10" t="s">
        <v>2255</v>
      </c>
      <c r="FE10" s="10"/>
      <c r="FF10" s="10"/>
      <c r="FG10" s="10" t="s">
        <v>2256</v>
      </c>
      <c r="FH10" s="10" t="s">
        <v>2257</v>
      </c>
      <c r="FI10" s="10" t="s">
        <v>2258</v>
      </c>
      <c r="FJ10" s="10"/>
      <c r="FK10" s="10" t="s">
        <v>2259</v>
      </c>
      <c r="FL10" s="10" t="s">
        <v>2260</v>
      </c>
      <c r="FM10" s="10" t="s">
        <v>2261</v>
      </c>
      <c r="FN10" s="10" t="s">
        <v>2262</v>
      </c>
      <c r="FO10" s="10" t="s">
        <v>2263</v>
      </c>
      <c r="FP10" s="10" t="s">
        <v>2264</v>
      </c>
      <c r="FQ10" s="10" t="s">
        <v>2265</v>
      </c>
      <c r="FR10" s="10" t="s">
        <v>2266</v>
      </c>
      <c r="FS10" s="10" t="s">
        <v>2267</v>
      </c>
      <c r="FT10" s="10" t="s">
        <v>2268</v>
      </c>
      <c r="FU10" s="10"/>
      <c r="FV10" s="10" t="s">
        <v>2269</v>
      </c>
      <c r="FW10" s="10" t="s">
        <v>2270</v>
      </c>
      <c r="FX10" s="10" t="s">
        <v>2271</v>
      </c>
      <c r="FY10" s="10" t="s">
        <v>2272</v>
      </c>
      <c r="FZ10" s="10"/>
      <c r="GA10" s="10" t="s">
        <v>2273</v>
      </c>
      <c r="GB10" s="10" t="s">
        <v>2274</v>
      </c>
      <c r="GC10" s="10" t="s">
        <v>2275</v>
      </c>
      <c r="GD10" s="10" t="s">
        <v>2276</v>
      </c>
      <c r="GE10" s="10" t="s">
        <v>2277</v>
      </c>
      <c r="GF10" s="10" t="s">
        <v>2278</v>
      </c>
      <c r="GG10" s="10" t="s">
        <v>2279</v>
      </c>
      <c r="GH10" s="10" t="s">
        <v>2280</v>
      </c>
      <c r="GI10" s="10" t="s">
        <v>2281</v>
      </c>
      <c r="GJ10" s="10" t="s">
        <v>2282</v>
      </c>
      <c r="GK10" s="10" t="s">
        <v>2283</v>
      </c>
      <c r="GL10" s="10" t="s">
        <v>2284</v>
      </c>
      <c r="GM10" s="10" t="s">
        <v>2285</v>
      </c>
      <c r="GN10" s="10" t="s">
        <v>2286</v>
      </c>
      <c r="GO10" s="10" t="s">
        <v>2287</v>
      </c>
      <c r="GP10" s="10" t="s">
        <v>2288</v>
      </c>
      <c r="GQ10" s="10" t="s">
        <v>2289</v>
      </c>
      <c r="GR10" s="10" t="s">
        <v>2290</v>
      </c>
      <c r="GS10" s="10" t="s">
        <v>2291</v>
      </c>
      <c r="GT10" s="10" t="s">
        <v>2292</v>
      </c>
      <c r="GU10" s="10"/>
      <c r="GV10" s="10" t="s">
        <v>2293</v>
      </c>
      <c r="GW10" s="10" t="s">
        <v>2294</v>
      </c>
      <c r="GX10" s="10" t="s">
        <v>2295</v>
      </c>
      <c r="GY10" s="10" t="s">
        <v>2296</v>
      </c>
      <c r="GZ10" s="10" t="s">
        <v>2297</v>
      </c>
      <c r="HA10" s="10" t="s">
        <v>2298</v>
      </c>
      <c r="HB10" s="10" t="s">
        <v>2299</v>
      </c>
      <c r="HC10" s="10" t="s">
        <v>2300</v>
      </c>
      <c r="HD10" s="10" t="s">
        <v>2301</v>
      </c>
      <c r="HE10" s="10" t="s">
        <v>2302</v>
      </c>
      <c r="HF10" s="10"/>
      <c r="HG10" s="10" t="s">
        <v>2303</v>
      </c>
      <c r="HH10" s="10" t="s">
        <v>2304</v>
      </c>
      <c r="HI10" s="10" t="s">
        <v>2305</v>
      </c>
      <c r="HJ10" s="10" t="s">
        <v>2306</v>
      </c>
      <c r="HK10" s="10" t="s">
        <v>2307</v>
      </c>
      <c r="HL10" s="10" t="s">
        <v>2308</v>
      </c>
      <c r="HM10" s="10" t="s">
        <v>2309</v>
      </c>
      <c r="HN10" s="10" t="s">
        <v>2310</v>
      </c>
      <c r="HO10" s="10"/>
      <c r="HP10" s="10" t="s">
        <v>2311</v>
      </c>
      <c r="HQ10" s="10"/>
      <c r="HR10" s="10"/>
      <c r="HS10" s="10"/>
      <c r="HT10" s="10"/>
      <c r="HU10" s="10" t="s">
        <v>2312</v>
      </c>
      <c r="HV10" s="10"/>
      <c r="HW10" s="10" t="s">
        <v>2313</v>
      </c>
      <c r="HX10" s="10" t="s">
        <v>2314</v>
      </c>
      <c r="HY10" s="10" t="s">
        <v>2315</v>
      </c>
      <c r="HZ10" s="10" t="s">
        <v>2316</v>
      </c>
      <c r="IA10" s="10" t="s">
        <v>2317</v>
      </c>
      <c r="IB10" s="10" t="s">
        <v>2318</v>
      </c>
      <c r="IC10" s="10" t="s">
        <v>2319</v>
      </c>
      <c r="ID10" s="10" t="s">
        <v>2320</v>
      </c>
      <c r="IE10" s="10" t="s">
        <v>2321</v>
      </c>
      <c r="IF10" s="10" t="s">
        <v>2322</v>
      </c>
      <c r="IG10" s="10"/>
      <c r="IH10" s="10"/>
      <c r="II10" s="10"/>
      <c r="IJ10" s="10" t="s">
        <v>2323</v>
      </c>
      <c r="IK10" s="10" t="s">
        <v>2324</v>
      </c>
      <c r="IL10" s="10"/>
      <c r="IM10" s="10" t="s">
        <v>2325</v>
      </c>
      <c r="IN10" s="10"/>
      <c r="IO10" s="10"/>
      <c r="IP10" s="10"/>
      <c r="IQ10" s="10" t="s">
        <v>2326</v>
      </c>
      <c r="IR10" s="10" t="s">
        <v>2327</v>
      </c>
      <c r="IS10" s="10" t="s">
        <v>2328</v>
      </c>
      <c r="IT10" s="10"/>
      <c r="IU10" s="10" t="s">
        <v>2329</v>
      </c>
      <c r="IV10" s="10" t="s">
        <v>2330</v>
      </c>
      <c r="IW10" s="10" t="s">
        <v>2331</v>
      </c>
      <c r="IX10" s="10" t="s">
        <v>2332</v>
      </c>
      <c r="IY10" s="10" t="s">
        <v>2333</v>
      </c>
      <c r="IZ10" s="10" t="s">
        <v>2334</v>
      </c>
      <c r="JA10" s="10" t="s">
        <v>2335</v>
      </c>
      <c r="JB10" s="10"/>
      <c r="JC10" s="10"/>
      <c r="JD10" s="10"/>
      <c r="JE10" s="10" t="s">
        <v>2336</v>
      </c>
      <c r="JF10" s="10" t="s">
        <v>2337</v>
      </c>
      <c r="JG10" s="10" t="s">
        <v>2338</v>
      </c>
      <c r="JH10" s="10" t="s">
        <v>2339</v>
      </c>
      <c r="JI10" s="10"/>
      <c r="JJ10" s="10" t="s">
        <v>2340</v>
      </c>
      <c r="JK10" s="10"/>
      <c r="JL10" s="10" t="s">
        <v>2341</v>
      </c>
      <c r="JM10" s="10" t="s">
        <v>2342</v>
      </c>
      <c r="JN10" s="10" t="s">
        <v>2343</v>
      </c>
      <c r="JO10" s="10"/>
      <c r="JP10" s="10"/>
      <c r="JQ10" s="10"/>
      <c r="JR10" s="10"/>
      <c r="JS10" s="10" t="s">
        <v>2344</v>
      </c>
      <c r="JT10" s="10" t="s">
        <v>2345</v>
      </c>
      <c r="JU10" s="10" t="s">
        <v>2346</v>
      </c>
      <c r="JV10" s="10" t="s">
        <v>2347</v>
      </c>
      <c r="JW10" s="10" t="s">
        <v>2348</v>
      </c>
      <c r="JX10" s="10" t="s">
        <v>2349</v>
      </c>
      <c r="JY10" s="10" t="s">
        <v>2350</v>
      </c>
      <c r="JZ10" s="10" t="s">
        <v>2351</v>
      </c>
      <c r="KA10" s="10" t="s">
        <v>2352</v>
      </c>
      <c r="KB10" s="10" t="s">
        <v>2353</v>
      </c>
      <c r="KC10" s="10"/>
      <c r="KD10" s="10" t="s">
        <v>2354</v>
      </c>
      <c r="KE10" s="10"/>
      <c r="KF10" s="10" t="s">
        <v>2355</v>
      </c>
      <c r="KG10" s="10" t="s">
        <v>2356</v>
      </c>
      <c r="KH10" s="10" t="s">
        <v>2357</v>
      </c>
      <c r="KI10" s="10" t="s">
        <v>2358</v>
      </c>
      <c r="KJ10" s="10"/>
      <c r="KK10" s="10" t="s">
        <v>2359</v>
      </c>
      <c r="KL10" s="10" t="s">
        <v>2360</v>
      </c>
      <c r="KM10" s="10"/>
      <c r="KN10" s="10"/>
      <c r="KO10" s="10"/>
      <c r="KP10" s="10" t="s">
        <v>2361</v>
      </c>
      <c r="KQ10" s="10"/>
      <c r="KR10" s="10" t="s">
        <v>2362</v>
      </c>
      <c r="KS10" s="10" t="s">
        <v>2363</v>
      </c>
      <c r="KT10" s="10" t="s">
        <v>2364</v>
      </c>
      <c r="KU10" s="10" t="s">
        <v>2365</v>
      </c>
      <c r="KV10" s="10" t="s">
        <v>2366</v>
      </c>
      <c r="KW10" s="10" t="s">
        <v>2367</v>
      </c>
      <c r="KX10" s="10" t="s">
        <v>2368</v>
      </c>
      <c r="KY10" s="10" t="s">
        <v>2369</v>
      </c>
      <c r="KZ10" s="10" t="s">
        <v>2370</v>
      </c>
      <c r="LA10" s="10" t="s">
        <v>2371</v>
      </c>
      <c r="LB10" s="10"/>
      <c r="LC10" s="10" t="s">
        <v>2372</v>
      </c>
      <c r="LD10" s="10" t="s">
        <v>2373</v>
      </c>
      <c r="LE10" s="10" t="s">
        <v>2374</v>
      </c>
      <c r="LF10" s="10"/>
      <c r="LG10" s="10"/>
      <c r="LH10" s="10" t="s">
        <v>2375</v>
      </c>
      <c r="LI10" s="10" t="s">
        <v>2376</v>
      </c>
      <c r="LJ10" s="10" t="s">
        <v>2377</v>
      </c>
      <c r="LK10" s="10"/>
      <c r="LL10" s="10" t="s">
        <v>2378</v>
      </c>
      <c r="LM10" s="10" t="s">
        <v>2379</v>
      </c>
      <c r="LN10" s="10" t="s">
        <v>2380</v>
      </c>
      <c r="LO10" s="10"/>
      <c r="LP10" s="10"/>
      <c r="LQ10" s="10" t="s">
        <v>2381</v>
      </c>
      <c r="LR10" s="10" t="s">
        <v>2382</v>
      </c>
      <c r="LS10" s="10" t="s">
        <v>2383</v>
      </c>
      <c r="LT10" s="10" t="s">
        <v>2384</v>
      </c>
      <c r="LU10" s="10" t="s">
        <v>2385</v>
      </c>
      <c r="LV10" s="10" t="s">
        <v>2386</v>
      </c>
      <c r="LW10" s="10" t="s">
        <v>2387</v>
      </c>
      <c r="LX10" s="10" t="s">
        <v>2388</v>
      </c>
      <c r="LY10" s="10"/>
      <c r="LZ10" s="10" t="s">
        <v>2389</v>
      </c>
      <c r="MA10" s="10" t="s">
        <v>2390</v>
      </c>
      <c r="MB10" s="10" t="s">
        <v>2391</v>
      </c>
      <c r="MC10" s="10" t="s">
        <v>2392</v>
      </c>
      <c r="MD10" s="10"/>
      <c r="ME10" s="10" t="s">
        <v>2393</v>
      </c>
      <c r="MF10" s="10" t="s">
        <v>2394</v>
      </c>
      <c r="MG10" s="10" t="s">
        <v>2395</v>
      </c>
      <c r="MH10" s="10" t="s">
        <v>2396</v>
      </c>
      <c r="MI10" s="10" t="s">
        <v>2397</v>
      </c>
      <c r="MJ10" s="10" t="s">
        <v>2398</v>
      </c>
      <c r="MK10" s="10" t="s">
        <v>2399</v>
      </c>
      <c r="ML10" s="10" t="s">
        <v>2400</v>
      </c>
      <c r="MM10" s="10" t="s">
        <v>2401</v>
      </c>
      <c r="MN10" s="10" t="s">
        <v>2402</v>
      </c>
      <c r="MO10" s="10" t="s">
        <v>2403</v>
      </c>
      <c r="MP10" s="10"/>
      <c r="MQ10" s="10" t="s">
        <v>2404</v>
      </c>
      <c r="MR10" s="10" t="s">
        <v>2405</v>
      </c>
      <c r="MS10" s="10" t="s">
        <v>2406</v>
      </c>
      <c r="MT10" s="10" t="s">
        <v>2407</v>
      </c>
      <c r="MU10" s="10" t="s">
        <v>2408</v>
      </c>
      <c r="MV10" s="10" t="s">
        <v>2409</v>
      </c>
      <c r="MW10" s="10" t="s">
        <v>2410</v>
      </c>
      <c r="MX10" s="10"/>
      <c r="MY10" s="10" t="s">
        <v>2411</v>
      </c>
      <c r="MZ10" s="10" t="s">
        <v>2412</v>
      </c>
      <c r="NA10" s="10"/>
      <c r="NB10" s="10"/>
      <c r="NC10" s="10" t="s">
        <v>2413</v>
      </c>
      <c r="ND10" s="8" t="s">
        <v>2414</v>
      </c>
      <c r="NE10" s="8" t="s">
        <v>2415</v>
      </c>
      <c r="NF10" s="8" t="s">
        <v>2416</v>
      </c>
      <c r="NG10" s="11"/>
      <c r="NH10" s="11" t="s">
        <v>254</v>
      </c>
      <c r="NI10" s="11" t="s">
        <v>91</v>
      </c>
      <c r="NJ10" s="11" t="s">
        <v>96</v>
      </c>
      <c r="NK10" s="11" t="s">
        <v>276</v>
      </c>
      <c r="NL10" s="11" t="s">
        <v>122</v>
      </c>
      <c r="NM10" s="11" t="s">
        <v>135</v>
      </c>
      <c r="NN10" s="11" t="s">
        <v>334</v>
      </c>
      <c r="NO10" s="11" t="s">
        <v>157</v>
      </c>
      <c r="NP10" s="11" t="s">
        <v>223</v>
      </c>
      <c r="NQ10" s="11" t="s">
        <v>198</v>
      </c>
      <c r="NR10" s="11" t="s">
        <v>372</v>
      </c>
      <c r="NS10" s="11" t="s">
        <v>183</v>
      </c>
      <c r="NT10" s="11" t="s">
        <v>169</v>
      </c>
      <c r="NU10" s="11" t="s">
        <v>389</v>
      </c>
      <c r="NV10" s="11" t="s">
        <v>56</v>
      </c>
      <c r="NW10" s="11" t="s">
        <v>101</v>
      </c>
      <c r="NX10" s="11" t="s">
        <v>359</v>
      </c>
      <c r="NY10" s="11" t="s">
        <v>236</v>
      </c>
      <c r="NZ10" s="11"/>
      <c r="OA10" s="11" t="s">
        <v>266</v>
      </c>
      <c r="OB10" s="11" t="s">
        <v>43</v>
      </c>
      <c r="OC10" s="11" t="s">
        <v>230</v>
      </c>
      <c r="OD10" s="11" t="s">
        <v>354</v>
      </c>
      <c r="OE10" s="11" t="s">
        <v>306</v>
      </c>
      <c r="OF10" s="11" t="s">
        <v>289</v>
      </c>
      <c r="OG10" s="11" t="s">
        <v>319</v>
      </c>
      <c r="OH10" s="11" t="s">
        <v>66</v>
      </c>
    </row>
    <row r="11" ht="14.25" spans="1:398">
      <c r="A11" s="3" t="s">
        <v>2417</v>
      </c>
      <c r="B11" s="5" t="s">
        <v>2418</v>
      </c>
      <c r="C11" s="6" t="s">
        <v>2419</v>
      </c>
      <c r="E11" t="s">
        <v>2420</v>
      </c>
      <c r="G11" s="8" t="s">
        <v>2421</v>
      </c>
      <c r="H11" s="8" t="s">
        <v>2422</v>
      </c>
      <c r="I11" s="8" t="s">
        <v>2423</v>
      </c>
      <c r="J11" s="8" t="s">
        <v>2424</v>
      </c>
      <c r="K11" s="10" t="s">
        <v>2425</v>
      </c>
      <c r="L11" s="10" t="s">
        <v>2426</v>
      </c>
      <c r="M11" s="10" t="s">
        <v>2427</v>
      </c>
      <c r="N11" s="10"/>
      <c r="O11" s="10"/>
      <c r="P11" s="10" t="s">
        <v>2428</v>
      </c>
      <c r="Q11" s="10" t="s">
        <v>2429</v>
      </c>
      <c r="R11" s="10"/>
      <c r="S11" s="10" t="s">
        <v>2430</v>
      </c>
      <c r="T11" s="10"/>
      <c r="U11" s="10"/>
      <c r="V11" s="10"/>
      <c r="W11" s="10" t="s">
        <v>2431</v>
      </c>
      <c r="X11" s="10" t="s">
        <v>2210</v>
      </c>
      <c r="Y11" s="10" t="s">
        <v>2432</v>
      </c>
      <c r="Z11" s="10" t="s">
        <v>2433</v>
      </c>
      <c r="AA11" s="10" t="s">
        <v>2434</v>
      </c>
      <c r="AB11" s="10" t="s">
        <v>2435</v>
      </c>
      <c r="AC11" s="10" t="s">
        <v>2436</v>
      </c>
      <c r="AD11" s="10" t="s">
        <v>2437</v>
      </c>
      <c r="AE11" s="10" t="s">
        <v>2438</v>
      </c>
      <c r="AF11" s="10" t="s">
        <v>2439</v>
      </c>
      <c r="AG11" s="10" t="s">
        <v>2440</v>
      </c>
      <c r="AH11" s="10" t="s">
        <v>2441</v>
      </c>
      <c r="AI11" s="10" t="s">
        <v>2442</v>
      </c>
      <c r="AJ11" s="10" t="s">
        <v>2443</v>
      </c>
      <c r="AK11" s="10" t="s">
        <v>2444</v>
      </c>
      <c r="AL11" s="10"/>
      <c r="AM11" s="10"/>
      <c r="AN11" s="10"/>
      <c r="AO11" s="10" t="s">
        <v>2445</v>
      </c>
      <c r="AP11" s="10" t="s">
        <v>2446</v>
      </c>
      <c r="AQ11" s="10" t="s">
        <v>2447</v>
      </c>
      <c r="AR11" s="10" t="s">
        <v>2448</v>
      </c>
      <c r="AS11" s="10"/>
      <c r="AT11" s="10"/>
      <c r="AU11" s="10" t="s">
        <v>2449</v>
      </c>
      <c r="AV11" s="10"/>
      <c r="AW11" s="10"/>
      <c r="AX11" s="10" t="s">
        <v>2450</v>
      </c>
      <c r="AY11" s="10" t="s">
        <v>2451</v>
      </c>
      <c r="AZ11" s="10" t="s">
        <v>2452</v>
      </c>
      <c r="BA11" s="10" t="s">
        <v>2453</v>
      </c>
      <c r="BB11" s="10" t="s">
        <v>2454</v>
      </c>
      <c r="BC11" s="10"/>
      <c r="BD11" s="10"/>
      <c r="BE11" s="10"/>
      <c r="BF11" s="10"/>
      <c r="BG11" s="10" t="s">
        <v>2455</v>
      </c>
      <c r="BH11" s="10" t="s">
        <v>2456</v>
      </c>
      <c r="BI11" s="10" t="s">
        <v>2457</v>
      </c>
      <c r="BJ11" s="10"/>
      <c r="BK11" s="10" t="s">
        <v>2458</v>
      </c>
      <c r="BL11" s="10" t="s">
        <v>2459</v>
      </c>
      <c r="BM11" s="10" t="s">
        <v>2460</v>
      </c>
      <c r="BN11" s="10"/>
      <c r="BO11" s="10"/>
      <c r="BP11" s="10" t="s">
        <v>2461</v>
      </c>
      <c r="BQ11" s="10"/>
      <c r="BR11" s="10"/>
      <c r="BS11" s="10" t="s">
        <v>2462</v>
      </c>
      <c r="BT11" s="10" t="s">
        <v>2463</v>
      </c>
      <c r="BU11" s="10" t="s">
        <v>2464</v>
      </c>
      <c r="BV11" s="10" t="s">
        <v>2465</v>
      </c>
      <c r="BW11" s="10" t="s">
        <v>2466</v>
      </c>
      <c r="BX11" s="10" t="s">
        <v>2467</v>
      </c>
      <c r="BY11" s="10" t="s">
        <v>2468</v>
      </c>
      <c r="BZ11" s="10"/>
      <c r="CA11" s="10"/>
      <c r="CB11" s="10" t="s">
        <v>2469</v>
      </c>
      <c r="CC11" s="10"/>
      <c r="CD11" s="10"/>
      <c r="CE11" s="10" t="s">
        <v>2470</v>
      </c>
      <c r="CF11" s="10" t="s">
        <v>1871</v>
      </c>
      <c r="CG11" s="10" t="s">
        <v>2471</v>
      </c>
      <c r="CH11" s="10" t="s">
        <v>2472</v>
      </c>
      <c r="CI11" s="10" t="s">
        <v>2473</v>
      </c>
      <c r="CJ11" s="10" t="s">
        <v>2474</v>
      </c>
      <c r="CK11" s="10"/>
      <c r="CL11" s="10"/>
      <c r="CM11" s="10" t="s">
        <v>2475</v>
      </c>
      <c r="CN11" s="10" t="s">
        <v>2476</v>
      </c>
      <c r="CO11" s="10"/>
      <c r="CP11" s="10" t="s">
        <v>2477</v>
      </c>
      <c r="CQ11" s="10" t="s">
        <v>2478</v>
      </c>
      <c r="CR11" s="10"/>
      <c r="CS11" s="10" t="s">
        <v>2479</v>
      </c>
      <c r="CT11" s="10"/>
      <c r="CU11" s="10" t="s">
        <v>2480</v>
      </c>
      <c r="CV11" s="10"/>
      <c r="CW11" s="10"/>
      <c r="CX11" s="10"/>
      <c r="CY11" s="10"/>
      <c r="CZ11" s="10" t="s">
        <v>2481</v>
      </c>
      <c r="DA11" s="10" t="s">
        <v>2482</v>
      </c>
      <c r="DB11" s="10"/>
      <c r="DC11" s="10"/>
      <c r="DD11" s="10"/>
      <c r="DE11" s="10" t="s">
        <v>2483</v>
      </c>
      <c r="DF11" s="10" t="s">
        <v>2484</v>
      </c>
      <c r="DG11" s="10" t="s">
        <v>2485</v>
      </c>
      <c r="DH11" s="10" t="s">
        <v>2486</v>
      </c>
      <c r="DI11" s="10"/>
      <c r="DJ11" s="10"/>
      <c r="DK11" s="10"/>
      <c r="DL11" s="10"/>
      <c r="DM11" s="10"/>
      <c r="DN11" s="10" t="s">
        <v>2487</v>
      </c>
      <c r="DO11" s="10"/>
      <c r="DP11" s="10" t="s">
        <v>2488</v>
      </c>
      <c r="DQ11" s="10"/>
      <c r="DR11" s="10" t="s">
        <v>2489</v>
      </c>
      <c r="DS11" s="10"/>
      <c r="DT11" s="10" t="s">
        <v>1133</v>
      </c>
      <c r="DU11" s="10" t="s">
        <v>2490</v>
      </c>
      <c r="DV11" s="10" t="s">
        <v>2491</v>
      </c>
      <c r="DW11" s="10" t="s">
        <v>2492</v>
      </c>
      <c r="DX11" s="10" t="s">
        <v>2493</v>
      </c>
      <c r="DY11" s="10" t="s">
        <v>2494</v>
      </c>
      <c r="DZ11" s="10" t="s">
        <v>2495</v>
      </c>
      <c r="EA11" s="10" t="s">
        <v>2496</v>
      </c>
      <c r="EB11" s="10" t="s">
        <v>2497</v>
      </c>
      <c r="EC11" s="10" t="s">
        <v>2498</v>
      </c>
      <c r="ED11" s="10" t="s">
        <v>2499</v>
      </c>
      <c r="EE11" s="10" t="s">
        <v>2500</v>
      </c>
      <c r="EF11" s="10" t="s">
        <v>2501</v>
      </c>
      <c r="EG11" s="10" t="s">
        <v>2502</v>
      </c>
      <c r="EH11" s="10" t="s">
        <v>2503</v>
      </c>
      <c r="EI11" s="10" t="s">
        <v>2504</v>
      </c>
      <c r="EJ11" s="10" t="s">
        <v>2505</v>
      </c>
      <c r="EK11" s="10" t="s">
        <v>2506</v>
      </c>
      <c r="EL11" s="10" t="s">
        <v>2507</v>
      </c>
      <c r="EM11" s="10"/>
      <c r="EN11" s="10" t="s">
        <v>2508</v>
      </c>
      <c r="EO11" s="10" t="s">
        <v>2509</v>
      </c>
      <c r="EP11" s="10" t="s">
        <v>2510</v>
      </c>
      <c r="EQ11" s="10" t="s">
        <v>2511</v>
      </c>
      <c r="ER11" s="10"/>
      <c r="ES11" s="10"/>
      <c r="ET11" s="10" t="s">
        <v>2512</v>
      </c>
      <c r="EU11" s="10" t="s">
        <v>2513</v>
      </c>
      <c r="EV11" s="10" t="s">
        <v>2514</v>
      </c>
      <c r="EW11" s="10"/>
      <c r="EX11" s="10" t="s">
        <v>2515</v>
      </c>
      <c r="EY11" s="10" t="s">
        <v>2516</v>
      </c>
      <c r="EZ11" s="10"/>
      <c r="FA11" s="10" t="s">
        <v>2517</v>
      </c>
      <c r="FB11" s="10" t="s">
        <v>2518</v>
      </c>
      <c r="FC11" s="10" t="s">
        <v>2519</v>
      </c>
      <c r="FD11" s="10" t="s">
        <v>2520</v>
      </c>
      <c r="FE11" s="10"/>
      <c r="FF11" s="10"/>
      <c r="FG11" s="10" t="s">
        <v>2521</v>
      </c>
      <c r="FH11" s="10" t="s">
        <v>2522</v>
      </c>
      <c r="FI11" s="10"/>
      <c r="FJ11" s="10"/>
      <c r="FK11" s="10" t="s">
        <v>2523</v>
      </c>
      <c r="FL11" s="10" t="s">
        <v>2524</v>
      </c>
      <c r="FM11" s="10" t="s">
        <v>2525</v>
      </c>
      <c r="FN11" s="10" t="s">
        <v>2526</v>
      </c>
      <c r="FO11" s="10" t="s">
        <v>2527</v>
      </c>
      <c r="FP11" s="10" t="s">
        <v>2528</v>
      </c>
      <c r="FQ11" s="10" t="s">
        <v>2529</v>
      </c>
      <c r="FR11" s="10" t="s">
        <v>2530</v>
      </c>
      <c r="FS11" s="10" t="s">
        <v>2531</v>
      </c>
      <c r="FT11" s="10" t="s">
        <v>2532</v>
      </c>
      <c r="FU11" s="10"/>
      <c r="FV11" s="10" t="s">
        <v>2533</v>
      </c>
      <c r="FW11" s="10" t="s">
        <v>2534</v>
      </c>
      <c r="FX11" s="10"/>
      <c r="FY11" s="10"/>
      <c r="FZ11" s="10"/>
      <c r="GA11" s="10"/>
      <c r="GB11" s="10" t="s">
        <v>2535</v>
      </c>
      <c r="GC11" s="10" t="s">
        <v>2536</v>
      </c>
      <c r="GD11" s="10" t="s">
        <v>2537</v>
      </c>
      <c r="GE11" s="10" t="s">
        <v>2538</v>
      </c>
      <c r="GF11" s="10" t="s">
        <v>2539</v>
      </c>
      <c r="GG11" s="10" t="s">
        <v>2540</v>
      </c>
      <c r="GH11" s="10" t="s">
        <v>2541</v>
      </c>
      <c r="GI11" s="10" t="s">
        <v>2542</v>
      </c>
      <c r="GJ11" s="10" t="s">
        <v>2543</v>
      </c>
      <c r="GK11" s="10" t="s">
        <v>2544</v>
      </c>
      <c r="GL11" s="10" t="s">
        <v>2545</v>
      </c>
      <c r="GM11" s="10" t="s">
        <v>2546</v>
      </c>
      <c r="GN11" s="10" t="s">
        <v>2547</v>
      </c>
      <c r="GO11" s="10" t="s">
        <v>2548</v>
      </c>
      <c r="GP11" s="10" t="s">
        <v>2549</v>
      </c>
      <c r="GQ11" s="10" t="s">
        <v>2550</v>
      </c>
      <c r="GR11" s="10" t="s">
        <v>2551</v>
      </c>
      <c r="GS11" s="10" t="s">
        <v>2552</v>
      </c>
      <c r="GT11" s="10" t="s">
        <v>2553</v>
      </c>
      <c r="GU11" s="10"/>
      <c r="GV11" s="10" t="s">
        <v>2554</v>
      </c>
      <c r="GW11" s="10"/>
      <c r="GX11" s="10"/>
      <c r="GY11" s="10" t="s">
        <v>2555</v>
      </c>
      <c r="GZ11" s="10" t="s">
        <v>2556</v>
      </c>
      <c r="HA11" s="10" t="s">
        <v>2557</v>
      </c>
      <c r="HB11" s="10" t="s">
        <v>2558</v>
      </c>
      <c r="HC11" s="10" t="s">
        <v>2559</v>
      </c>
      <c r="HD11" s="10" t="s">
        <v>2560</v>
      </c>
      <c r="HE11" s="10" t="s">
        <v>2561</v>
      </c>
      <c r="HF11" s="10"/>
      <c r="HG11" s="10" t="s">
        <v>2562</v>
      </c>
      <c r="HH11" s="10" t="s">
        <v>2563</v>
      </c>
      <c r="HI11" s="10" t="s">
        <v>2564</v>
      </c>
      <c r="HJ11" s="10" t="s">
        <v>2565</v>
      </c>
      <c r="HK11" s="10" t="s">
        <v>2566</v>
      </c>
      <c r="HL11" s="10" t="s">
        <v>2567</v>
      </c>
      <c r="HM11" s="10"/>
      <c r="HN11" s="10" t="s">
        <v>2568</v>
      </c>
      <c r="HO11" s="10"/>
      <c r="HP11" s="10"/>
      <c r="HQ11" s="10"/>
      <c r="HR11" s="10"/>
      <c r="HS11" s="10"/>
      <c r="HT11" s="10"/>
      <c r="HU11" s="10" t="s">
        <v>2569</v>
      </c>
      <c r="HV11" s="10"/>
      <c r="HW11" s="10" t="s">
        <v>2570</v>
      </c>
      <c r="HX11" s="10" t="s">
        <v>2571</v>
      </c>
      <c r="HY11" s="10" t="s">
        <v>1196</v>
      </c>
      <c r="HZ11" s="10" t="s">
        <v>2572</v>
      </c>
      <c r="IA11" s="10" t="s">
        <v>2573</v>
      </c>
      <c r="IB11" s="10" t="s">
        <v>2574</v>
      </c>
      <c r="IC11" s="10" t="s">
        <v>2575</v>
      </c>
      <c r="ID11" s="10" t="s">
        <v>2576</v>
      </c>
      <c r="IE11" s="10" t="s">
        <v>2577</v>
      </c>
      <c r="IF11" s="10"/>
      <c r="IG11" s="10"/>
      <c r="IH11" s="10"/>
      <c r="II11" s="10"/>
      <c r="IJ11" s="10"/>
      <c r="IK11" s="10"/>
      <c r="IL11" s="10"/>
      <c r="IM11" s="10" t="s">
        <v>2578</v>
      </c>
      <c r="IN11" s="10"/>
      <c r="IO11" s="10"/>
      <c r="IP11" s="10"/>
      <c r="IQ11" s="10" t="s">
        <v>2579</v>
      </c>
      <c r="IR11" s="10" t="s">
        <v>2580</v>
      </c>
      <c r="IS11" s="10"/>
      <c r="IT11" s="10"/>
      <c r="IU11" s="10" t="s">
        <v>2581</v>
      </c>
      <c r="IV11" s="10" t="s">
        <v>2582</v>
      </c>
      <c r="IW11" s="10" t="s">
        <v>2583</v>
      </c>
      <c r="IX11" s="10" t="s">
        <v>2584</v>
      </c>
      <c r="IY11" s="10" t="s">
        <v>2585</v>
      </c>
      <c r="IZ11" s="10" t="s">
        <v>2586</v>
      </c>
      <c r="JA11" s="10" t="s">
        <v>2587</v>
      </c>
      <c r="JB11" s="10"/>
      <c r="JC11" s="10"/>
      <c r="JD11" s="10"/>
      <c r="JE11" s="10" t="s">
        <v>2588</v>
      </c>
      <c r="JF11" s="10" t="s">
        <v>2589</v>
      </c>
      <c r="JG11" s="10" t="s">
        <v>2590</v>
      </c>
      <c r="JH11" s="10" t="s">
        <v>2591</v>
      </c>
      <c r="JI11" s="10"/>
      <c r="JJ11" s="10" t="s">
        <v>2592</v>
      </c>
      <c r="JK11" s="10"/>
      <c r="JL11" s="10" t="s">
        <v>2593</v>
      </c>
      <c r="JM11" s="10" t="s">
        <v>2594</v>
      </c>
      <c r="JN11" s="10" t="s">
        <v>2595</v>
      </c>
      <c r="JO11" s="10"/>
      <c r="JP11" s="10"/>
      <c r="JQ11" s="10"/>
      <c r="JR11" s="10"/>
      <c r="JS11" s="10" t="s">
        <v>2596</v>
      </c>
      <c r="JT11" s="10" t="s">
        <v>2597</v>
      </c>
      <c r="JU11" s="10" t="s">
        <v>2598</v>
      </c>
      <c r="JV11" s="10" t="s">
        <v>2599</v>
      </c>
      <c r="JW11" s="10" t="s">
        <v>2600</v>
      </c>
      <c r="JX11" s="10" t="s">
        <v>2601</v>
      </c>
      <c r="JY11" s="10" t="s">
        <v>2602</v>
      </c>
      <c r="JZ11" s="10" t="s">
        <v>2603</v>
      </c>
      <c r="KA11" s="10" t="s">
        <v>2604</v>
      </c>
      <c r="KB11" s="10" t="s">
        <v>2605</v>
      </c>
      <c r="KC11" s="10"/>
      <c r="KD11" s="10" t="s">
        <v>2606</v>
      </c>
      <c r="KE11" s="10"/>
      <c r="KF11" s="10" t="s">
        <v>2607</v>
      </c>
      <c r="KG11" s="10" t="s">
        <v>2608</v>
      </c>
      <c r="KH11" s="10" t="s">
        <v>2609</v>
      </c>
      <c r="KI11" s="10" t="s">
        <v>2610</v>
      </c>
      <c r="KJ11" s="10"/>
      <c r="KK11" s="10" t="s">
        <v>2611</v>
      </c>
      <c r="KL11" s="10" t="s">
        <v>2612</v>
      </c>
      <c r="KM11" s="10"/>
      <c r="KN11" s="10"/>
      <c r="KO11" s="10"/>
      <c r="KP11" s="10" t="s">
        <v>2613</v>
      </c>
      <c r="KQ11" s="10"/>
      <c r="KR11" s="10" t="s">
        <v>2614</v>
      </c>
      <c r="KS11" s="10"/>
      <c r="KT11" s="10" t="s">
        <v>2615</v>
      </c>
      <c r="KU11" s="10" t="s">
        <v>2616</v>
      </c>
      <c r="KV11" s="10" t="s">
        <v>2617</v>
      </c>
      <c r="KW11" s="10" t="s">
        <v>2618</v>
      </c>
      <c r="KX11" s="10" t="s">
        <v>2619</v>
      </c>
      <c r="KY11" s="10" t="s">
        <v>2620</v>
      </c>
      <c r="KZ11" s="10" t="s">
        <v>2621</v>
      </c>
      <c r="LA11" s="10"/>
      <c r="LB11" s="10"/>
      <c r="LC11" s="10" t="s">
        <v>2622</v>
      </c>
      <c r="LD11" s="10"/>
      <c r="LE11" s="10" t="s">
        <v>2623</v>
      </c>
      <c r="LF11" s="10"/>
      <c r="LG11" s="10"/>
      <c r="LH11" s="10" t="s">
        <v>2624</v>
      </c>
      <c r="LI11" s="10" t="s">
        <v>2625</v>
      </c>
      <c r="LJ11" s="10" t="s">
        <v>2626</v>
      </c>
      <c r="LK11" s="10"/>
      <c r="LL11" s="10" t="s">
        <v>2627</v>
      </c>
      <c r="LM11" s="10"/>
      <c r="LN11" s="10" t="s">
        <v>2628</v>
      </c>
      <c r="LO11" s="10"/>
      <c r="LP11" s="10"/>
      <c r="LQ11" s="10" t="s">
        <v>2629</v>
      </c>
      <c r="LR11" s="10" t="s">
        <v>2630</v>
      </c>
      <c r="LS11" s="10" t="s">
        <v>2631</v>
      </c>
      <c r="LT11" s="10" t="s">
        <v>2632</v>
      </c>
      <c r="LU11" s="10" t="s">
        <v>2633</v>
      </c>
      <c r="LV11" s="10" t="s">
        <v>2634</v>
      </c>
      <c r="LW11" s="10" t="s">
        <v>2635</v>
      </c>
      <c r="LX11" s="10"/>
      <c r="LY11" s="10"/>
      <c r="LZ11" s="10" t="s">
        <v>2636</v>
      </c>
      <c r="MA11" s="10"/>
      <c r="MB11" s="10" t="s">
        <v>2637</v>
      </c>
      <c r="MC11" s="10" t="s">
        <v>2638</v>
      </c>
      <c r="MD11" s="10"/>
      <c r="ME11" s="10" t="s">
        <v>2639</v>
      </c>
      <c r="MF11" s="10" t="s">
        <v>2640</v>
      </c>
      <c r="MG11" s="10"/>
      <c r="MH11" s="10" t="s">
        <v>2641</v>
      </c>
      <c r="MI11" s="10" t="s">
        <v>2642</v>
      </c>
      <c r="MJ11" s="10" t="s">
        <v>2643</v>
      </c>
      <c r="MK11" s="10" t="s">
        <v>2644</v>
      </c>
      <c r="ML11" s="10" t="s">
        <v>2645</v>
      </c>
      <c r="MM11" s="10" t="s">
        <v>2646</v>
      </c>
      <c r="MN11" s="10" t="s">
        <v>2647</v>
      </c>
      <c r="MO11" s="10" t="s">
        <v>2648</v>
      </c>
      <c r="MP11" s="10"/>
      <c r="MQ11" s="10" t="s">
        <v>2649</v>
      </c>
      <c r="MR11" s="10"/>
      <c r="MS11" s="10" t="s">
        <v>2650</v>
      </c>
      <c r="MT11" s="10" t="s">
        <v>2651</v>
      </c>
      <c r="MU11" s="10" t="s">
        <v>2652</v>
      </c>
      <c r="MV11" s="10" t="s">
        <v>2653</v>
      </c>
      <c r="MW11" s="10"/>
      <c r="MX11" s="10"/>
      <c r="MY11" s="10" t="s">
        <v>2654</v>
      </c>
      <c r="MZ11" s="10"/>
      <c r="NA11" s="10"/>
      <c r="NB11" s="10"/>
      <c r="NC11" s="10" t="s">
        <v>2655</v>
      </c>
      <c r="ND11" s="8" t="s">
        <v>2656</v>
      </c>
      <c r="NE11" s="8" t="s">
        <v>2657</v>
      </c>
      <c r="NF11" s="8" t="s">
        <v>2658</v>
      </c>
      <c r="NG11" s="11"/>
      <c r="NH11" s="11" t="s">
        <v>257</v>
      </c>
      <c r="NI11" s="11" t="s">
        <v>76</v>
      </c>
      <c r="NJ11" s="11" t="s">
        <v>95</v>
      </c>
      <c r="NK11" s="11" t="s">
        <v>271</v>
      </c>
      <c r="NL11" s="11" t="s">
        <v>118</v>
      </c>
      <c r="NM11" s="11" t="s">
        <v>144</v>
      </c>
      <c r="NN11" s="11" t="s">
        <v>332</v>
      </c>
      <c r="NO11" s="11" t="s">
        <v>153</v>
      </c>
      <c r="NP11" s="11" t="s">
        <v>216</v>
      </c>
      <c r="NQ11" s="11" t="s">
        <v>206</v>
      </c>
      <c r="NR11" s="11" t="s">
        <v>377</v>
      </c>
      <c r="NS11" s="11" t="s">
        <v>193</v>
      </c>
      <c r="NT11" s="11" t="s">
        <v>167</v>
      </c>
      <c r="NU11" s="11" t="s">
        <v>387</v>
      </c>
      <c r="NV11" s="11" t="s">
        <v>63</v>
      </c>
      <c r="NW11" s="11" t="s">
        <v>103</v>
      </c>
      <c r="NX11" s="11" t="s">
        <v>364</v>
      </c>
      <c r="NY11" s="11" t="s">
        <v>242</v>
      </c>
      <c r="NZ11" s="11"/>
      <c r="OA11" s="11" t="s">
        <v>263</v>
      </c>
      <c r="OB11" s="11" t="s">
        <v>46</v>
      </c>
      <c r="OC11" s="11" t="s">
        <v>225</v>
      </c>
      <c r="OD11" s="11" t="s">
        <v>347</v>
      </c>
      <c r="OE11" s="11" t="s">
        <v>305</v>
      </c>
      <c r="OF11" s="11" t="s">
        <v>288</v>
      </c>
      <c r="OG11" s="11" t="s">
        <v>310</v>
      </c>
      <c r="OH11" s="11" t="s">
        <v>72</v>
      </c>
    </row>
    <row r="12" ht="14.25" spans="1:398">
      <c r="A12" s="3" t="s">
        <v>2659</v>
      </c>
      <c r="B12" s="5" t="s">
        <v>2660</v>
      </c>
      <c r="C12" s="6" t="s">
        <v>2661</v>
      </c>
      <c r="G12" s="8" t="s">
        <v>2662</v>
      </c>
      <c r="H12" s="8" t="s">
        <v>2663</v>
      </c>
      <c r="I12" s="8" t="s">
        <v>2664</v>
      </c>
      <c r="J12" s="8" t="s">
        <v>2665</v>
      </c>
      <c r="K12" s="10" t="s">
        <v>2666</v>
      </c>
      <c r="L12" s="10" t="s">
        <v>2667</v>
      </c>
      <c r="M12" s="10" t="s">
        <v>2668</v>
      </c>
      <c r="N12" s="10"/>
      <c r="O12" s="10"/>
      <c r="P12" s="10" t="s">
        <v>2669</v>
      </c>
      <c r="Q12" s="10" t="s">
        <v>2670</v>
      </c>
      <c r="R12" s="10"/>
      <c r="S12" s="10" t="s">
        <v>2671</v>
      </c>
      <c r="T12" s="10"/>
      <c r="U12" s="10"/>
      <c r="V12" s="10"/>
      <c r="W12" s="10" t="s">
        <v>2672</v>
      </c>
      <c r="X12" s="10" t="s">
        <v>2673</v>
      </c>
      <c r="Y12" s="10" t="s">
        <v>2674</v>
      </c>
      <c r="Z12" s="10"/>
      <c r="AA12" s="10" t="s">
        <v>2675</v>
      </c>
      <c r="AB12" s="10" t="s">
        <v>2676</v>
      </c>
      <c r="AC12" s="10" t="s">
        <v>2677</v>
      </c>
      <c r="AD12" s="10" t="s">
        <v>2678</v>
      </c>
      <c r="AE12" s="10"/>
      <c r="AF12" s="10" t="s">
        <v>2679</v>
      </c>
      <c r="AG12" s="10" t="s">
        <v>2680</v>
      </c>
      <c r="AH12" s="10"/>
      <c r="AI12" s="10" t="s">
        <v>2681</v>
      </c>
      <c r="AJ12" s="10" t="s">
        <v>2682</v>
      </c>
      <c r="AK12" s="10"/>
      <c r="AL12" s="10"/>
      <c r="AM12" s="10"/>
      <c r="AN12" s="10"/>
      <c r="AO12" s="10" t="s">
        <v>2683</v>
      </c>
      <c r="AP12" s="10" t="s">
        <v>2684</v>
      </c>
      <c r="AQ12" s="10" t="s">
        <v>2685</v>
      </c>
      <c r="AR12" s="10"/>
      <c r="AS12" s="10"/>
      <c r="AT12" s="10"/>
      <c r="AU12" s="10" t="s">
        <v>2686</v>
      </c>
      <c r="AV12" s="10"/>
      <c r="AW12" s="10"/>
      <c r="AX12" s="10" t="s">
        <v>2687</v>
      </c>
      <c r="AY12" s="10" t="s">
        <v>2688</v>
      </c>
      <c r="AZ12" s="10" t="s">
        <v>2689</v>
      </c>
      <c r="BA12" s="10"/>
      <c r="BB12" s="10" t="s">
        <v>2690</v>
      </c>
      <c r="BC12" s="10"/>
      <c r="BD12" s="10"/>
      <c r="BE12" s="10"/>
      <c r="BF12" s="10"/>
      <c r="BG12" s="10" t="s">
        <v>2691</v>
      </c>
      <c r="BH12" s="10"/>
      <c r="BI12" s="10" t="s">
        <v>2692</v>
      </c>
      <c r="BJ12" s="10"/>
      <c r="BK12" s="10" t="s">
        <v>2693</v>
      </c>
      <c r="BL12" s="10"/>
      <c r="BM12" s="10"/>
      <c r="BN12" s="10"/>
      <c r="BO12" s="10"/>
      <c r="BP12" s="10" t="s">
        <v>2694</v>
      </c>
      <c r="BQ12" s="10"/>
      <c r="BR12" s="10"/>
      <c r="BS12" s="10" t="s">
        <v>2695</v>
      </c>
      <c r="BT12" s="10" t="s">
        <v>2696</v>
      </c>
      <c r="BU12" s="10" t="s">
        <v>2697</v>
      </c>
      <c r="BV12" s="10" t="s">
        <v>2698</v>
      </c>
      <c r="BW12" s="10"/>
      <c r="BX12" s="10" t="s">
        <v>2699</v>
      </c>
      <c r="BY12" s="10"/>
      <c r="BZ12" s="10"/>
      <c r="CA12" s="10"/>
      <c r="CB12" s="10" t="s">
        <v>2700</v>
      </c>
      <c r="CC12" s="10"/>
      <c r="CD12" s="10"/>
      <c r="CE12" s="10" t="s">
        <v>2701</v>
      </c>
      <c r="CF12" s="10" t="s">
        <v>2702</v>
      </c>
      <c r="CG12" s="10" t="s">
        <v>2703</v>
      </c>
      <c r="CH12" s="10" t="s">
        <v>2704</v>
      </c>
      <c r="CI12" s="10" t="s">
        <v>2705</v>
      </c>
      <c r="CJ12" s="10" t="s">
        <v>2706</v>
      </c>
      <c r="CK12" s="10"/>
      <c r="CL12" s="10"/>
      <c r="CM12" s="10"/>
      <c r="CN12" s="10" t="s">
        <v>2707</v>
      </c>
      <c r="CO12" s="10"/>
      <c r="CP12" s="10"/>
      <c r="CQ12" s="10" t="s">
        <v>2708</v>
      </c>
      <c r="CR12" s="10"/>
      <c r="CS12" s="10" t="s">
        <v>2709</v>
      </c>
      <c r="CT12" s="10"/>
      <c r="CU12" s="10" t="s">
        <v>2710</v>
      </c>
      <c r="CV12" s="10"/>
      <c r="CW12" s="10"/>
      <c r="CX12" s="10"/>
      <c r="CY12" s="10"/>
      <c r="CZ12" s="10" t="s">
        <v>2711</v>
      </c>
      <c r="DA12" s="10" t="s">
        <v>2712</v>
      </c>
      <c r="DB12" s="10"/>
      <c r="DC12" s="10"/>
      <c r="DD12" s="10"/>
      <c r="DE12" s="10" t="s">
        <v>2713</v>
      </c>
      <c r="DF12" s="10" t="s">
        <v>2714</v>
      </c>
      <c r="DG12" s="10" t="s">
        <v>2715</v>
      </c>
      <c r="DH12" s="10"/>
      <c r="DI12" s="10"/>
      <c r="DJ12" s="10"/>
      <c r="DK12" s="10"/>
      <c r="DL12" s="10"/>
      <c r="DM12" s="10"/>
      <c r="DN12" s="10" t="s">
        <v>2716</v>
      </c>
      <c r="DO12" s="10"/>
      <c r="DP12" s="10" t="s">
        <v>2717</v>
      </c>
      <c r="DQ12" s="10"/>
      <c r="DR12" s="10"/>
      <c r="DS12" s="10"/>
      <c r="DT12" s="10" t="s">
        <v>2718</v>
      </c>
      <c r="DU12" s="10" t="s">
        <v>2719</v>
      </c>
      <c r="DV12" s="10" t="s">
        <v>2720</v>
      </c>
      <c r="DW12" s="10" t="s">
        <v>2721</v>
      </c>
      <c r="DX12" s="10"/>
      <c r="DY12" s="10" t="s">
        <v>2722</v>
      </c>
      <c r="DZ12" s="10" t="s">
        <v>2723</v>
      </c>
      <c r="EA12" s="10" t="s">
        <v>2724</v>
      </c>
      <c r="EB12" s="10" t="s">
        <v>2725</v>
      </c>
      <c r="EC12" s="10" t="s">
        <v>2726</v>
      </c>
      <c r="ED12" s="10" t="s">
        <v>2727</v>
      </c>
      <c r="EE12" s="10" t="s">
        <v>2728</v>
      </c>
      <c r="EF12" s="10" t="s">
        <v>2729</v>
      </c>
      <c r="EG12" s="10" t="s">
        <v>2730</v>
      </c>
      <c r="EH12" s="10" t="s">
        <v>2731</v>
      </c>
      <c r="EI12" s="10" t="s">
        <v>2732</v>
      </c>
      <c r="EJ12" s="10" t="s">
        <v>2733</v>
      </c>
      <c r="EK12" s="10" t="s">
        <v>2734</v>
      </c>
      <c r="EL12" s="10" t="s">
        <v>2735</v>
      </c>
      <c r="EM12" s="10"/>
      <c r="EN12" s="10" t="s">
        <v>2736</v>
      </c>
      <c r="EO12" s="10" t="s">
        <v>2737</v>
      </c>
      <c r="EP12" s="10" t="s">
        <v>2738</v>
      </c>
      <c r="EQ12" s="10" t="s">
        <v>2739</v>
      </c>
      <c r="ER12" s="10"/>
      <c r="ES12" s="10"/>
      <c r="ET12" s="10" t="s">
        <v>2740</v>
      </c>
      <c r="EU12" s="10" t="s">
        <v>2741</v>
      </c>
      <c r="EV12" s="10" t="s">
        <v>2742</v>
      </c>
      <c r="EW12" s="10"/>
      <c r="EX12" s="10" t="s">
        <v>2743</v>
      </c>
      <c r="EY12" s="10" t="s">
        <v>2744</v>
      </c>
      <c r="EZ12" s="10"/>
      <c r="FA12" s="10" t="s">
        <v>2745</v>
      </c>
      <c r="FB12" s="10" t="s">
        <v>2746</v>
      </c>
      <c r="FC12" s="10" t="s">
        <v>2747</v>
      </c>
      <c r="FD12" s="10" t="s">
        <v>2748</v>
      </c>
      <c r="FE12" s="10"/>
      <c r="FF12" s="10"/>
      <c r="FG12" s="10"/>
      <c r="FH12" s="10" t="s">
        <v>2749</v>
      </c>
      <c r="FI12" s="10"/>
      <c r="FJ12" s="10"/>
      <c r="FK12" s="10" t="s">
        <v>2750</v>
      </c>
      <c r="FL12" s="10" t="s">
        <v>2751</v>
      </c>
      <c r="FM12" s="10" t="s">
        <v>2752</v>
      </c>
      <c r="FN12" s="10" t="s">
        <v>2753</v>
      </c>
      <c r="FO12" s="10" t="s">
        <v>2754</v>
      </c>
      <c r="FP12" s="10" t="s">
        <v>2755</v>
      </c>
      <c r="FQ12" s="10" t="s">
        <v>2756</v>
      </c>
      <c r="FR12" s="10" t="s">
        <v>2757</v>
      </c>
      <c r="FS12" s="10" t="s">
        <v>2758</v>
      </c>
      <c r="FT12" s="10" t="s">
        <v>2759</v>
      </c>
      <c r="FU12" s="10"/>
      <c r="FV12" s="10" t="s">
        <v>2760</v>
      </c>
      <c r="FW12" s="10" t="s">
        <v>2761</v>
      </c>
      <c r="FX12" s="10"/>
      <c r="FY12" s="10"/>
      <c r="FZ12" s="10"/>
      <c r="GA12" s="10"/>
      <c r="GB12" s="10" t="s">
        <v>2762</v>
      </c>
      <c r="GC12" s="10" t="s">
        <v>2763</v>
      </c>
      <c r="GD12" s="10" t="s">
        <v>2764</v>
      </c>
      <c r="GE12" s="10" t="s">
        <v>2765</v>
      </c>
      <c r="GF12" s="10" t="s">
        <v>2766</v>
      </c>
      <c r="GG12" s="10" t="s">
        <v>2767</v>
      </c>
      <c r="GH12" s="10" t="s">
        <v>2768</v>
      </c>
      <c r="GI12" s="10" t="s">
        <v>2769</v>
      </c>
      <c r="GJ12" s="10"/>
      <c r="GK12" s="10" t="s">
        <v>2770</v>
      </c>
      <c r="GL12" s="10" t="s">
        <v>2771</v>
      </c>
      <c r="GM12" s="10" t="s">
        <v>2772</v>
      </c>
      <c r="GN12" s="10" t="s">
        <v>2773</v>
      </c>
      <c r="GO12" s="10" t="s">
        <v>2774</v>
      </c>
      <c r="GP12" s="10" t="s">
        <v>2775</v>
      </c>
      <c r="GQ12" s="10" t="s">
        <v>2776</v>
      </c>
      <c r="GR12" s="10" t="s">
        <v>2777</v>
      </c>
      <c r="GS12" s="10" t="s">
        <v>2778</v>
      </c>
      <c r="GT12" s="10" t="s">
        <v>2779</v>
      </c>
      <c r="GU12" s="10"/>
      <c r="GV12" s="10" t="s">
        <v>2780</v>
      </c>
      <c r="GW12" s="10"/>
      <c r="GX12" s="10"/>
      <c r="GY12" s="10" t="s">
        <v>2781</v>
      </c>
      <c r="GZ12" s="10" t="s">
        <v>2782</v>
      </c>
      <c r="HA12" s="10" t="s">
        <v>2783</v>
      </c>
      <c r="HB12" s="10" t="s">
        <v>2784</v>
      </c>
      <c r="HC12" s="10" t="s">
        <v>2785</v>
      </c>
      <c r="HD12" s="10" t="s">
        <v>2786</v>
      </c>
      <c r="HE12" s="10" t="s">
        <v>2787</v>
      </c>
      <c r="HF12" s="10"/>
      <c r="HG12" s="10" t="s">
        <v>2788</v>
      </c>
      <c r="HH12" s="10" t="s">
        <v>2789</v>
      </c>
      <c r="HI12" s="10" t="s">
        <v>2790</v>
      </c>
      <c r="HJ12" s="10" t="s">
        <v>2791</v>
      </c>
      <c r="HK12" s="10"/>
      <c r="HL12" s="10" t="s">
        <v>2792</v>
      </c>
      <c r="HM12" s="10"/>
      <c r="HN12" s="10" t="s">
        <v>2793</v>
      </c>
      <c r="HO12" s="10"/>
      <c r="HP12" s="10"/>
      <c r="HQ12" s="10"/>
      <c r="HR12" s="10"/>
      <c r="HS12" s="10"/>
      <c r="HT12" s="10"/>
      <c r="HU12" s="10" t="s">
        <v>2794</v>
      </c>
      <c r="HV12" s="10"/>
      <c r="HW12" s="10" t="s">
        <v>2795</v>
      </c>
      <c r="HX12" s="10" t="s">
        <v>2796</v>
      </c>
      <c r="HY12" s="10" t="s">
        <v>2797</v>
      </c>
      <c r="HZ12" s="10" t="s">
        <v>2798</v>
      </c>
      <c r="IA12" s="10" t="s">
        <v>2799</v>
      </c>
      <c r="IB12" s="10" t="s">
        <v>2800</v>
      </c>
      <c r="IC12" s="10" t="s">
        <v>2274</v>
      </c>
      <c r="ID12" s="10"/>
      <c r="IE12" s="10"/>
      <c r="IF12" s="10"/>
      <c r="IG12" s="10"/>
      <c r="IH12" s="10"/>
      <c r="II12" s="10"/>
      <c r="IJ12" s="10"/>
      <c r="IK12" s="10"/>
      <c r="IL12" s="10"/>
      <c r="IM12" s="10" t="s">
        <v>2801</v>
      </c>
      <c r="IN12" s="10"/>
      <c r="IO12" s="10"/>
      <c r="IP12" s="10"/>
      <c r="IQ12" s="10"/>
      <c r="IR12" s="10"/>
      <c r="IS12" s="10"/>
      <c r="IT12" s="10"/>
      <c r="IU12" s="10"/>
      <c r="IV12" s="10" t="s">
        <v>2802</v>
      </c>
      <c r="IW12" s="10"/>
      <c r="IX12" s="10" t="s">
        <v>2078</v>
      </c>
      <c r="IY12" s="10" t="s">
        <v>2803</v>
      </c>
      <c r="IZ12" s="10" t="s">
        <v>2804</v>
      </c>
      <c r="JA12" s="10" t="s">
        <v>2805</v>
      </c>
      <c r="JB12" s="10"/>
      <c r="JC12" s="10"/>
      <c r="JD12" s="10"/>
      <c r="JE12" s="10"/>
      <c r="JF12" s="10" t="s">
        <v>2806</v>
      </c>
      <c r="JG12" s="10" t="s">
        <v>2807</v>
      </c>
      <c r="JH12" s="10" t="s">
        <v>2808</v>
      </c>
      <c r="JI12" s="10"/>
      <c r="JJ12" s="10" t="s">
        <v>2809</v>
      </c>
      <c r="JK12" s="10"/>
      <c r="JL12" s="10" t="s">
        <v>2810</v>
      </c>
      <c r="JM12" s="10"/>
      <c r="JN12" s="10"/>
      <c r="JO12" s="10"/>
      <c r="JP12" s="10"/>
      <c r="JQ12" s="10"/>
      <c r="JR12" s="10"/>
      <c r="JS12" s="10" t="s">
        <v>2811</v>
      </c>
      <c r="JT12" s="10" t="s">
        <v>2812</v>
      </c>
      <c r="JU12" s="10" t="s">
        <v>2813</v>
      </c>
      <c r="JV12" s="10" t="s">
        <v>2814</v>
      </c>
      <c r="JW12" s="10" t="s">
        <v>2815</v>
      </c>
      <c r="JX12" s="10"/>
      <c r="JY12" s="10"/>
      <c r="JZ12" s="10" t="s">
        <v>2816</v>
      </c>
      <c r="KA12" s="10" t="s">
        <v>2817</v>
      </c>
      <c r="KB12" s="10" t="s">
        <v>2818</v>
      </c>
      <c r="KC12" s="10"/>
      <c r="KD12" s="10" t="s">
        <v>2819</v>
      </c>
      <c r="KE12" s="10"/>
      <c r="KF12" s="10" t="s">
        <v>2820</v>
      </c>
      <c r="KG12" s="10" t="s">
        <v>2821</v>
      </c>
      <c r="KH12" s="10" t="s">
        <v>2822</v>
      </c>
      <c r="KI12" s="10" t="s">
        <v>2823</v>
      </c>
      <c r="KJ12" s="10"/>
      <c r="KK12" s="10" t="s">
        <v>2824</v>
      </c>
      <c r="KL12" s="10" t="s">
        <v>2825</v>
      </c>
      <c r="KM12" s="10"/>
      <c r="KN12" s="10"/>
      <c r="KO12" s="10"/>
      <c r="KP12" s="10" t="s">
        <v>2826</v>
      </c>
      <c r="KQ12" s="10"/>
      <c r="KR12" s="10" t="s">
        <v>2827</v>
      </c>
      <c r="KS12" s="10"/>
      <c r="KT12" s="10" t="s">
        <v>2828</v>
      </c>
      <c r="KU12" s="10" t="s">
        <v>2829</v>
      </c>
      <c r="KV12" s="10" t="s">
        <v>2830</v>
      </c>
      <c r="KW12" s="10" t="s">
        <v>2831</v>
      </c>
      <c r="KX12" s="10" t="s">
        <v>2832</v>
      </c>
      <c r="KY12" s="10" t="s">
        <v>2833</v>
      </c>
      <c r="KZ12" s="10" t="s">
        <v>2834</v>
      </c>
      <c r="LA12" s="10"/>
      <c r="LB12" s="10"/>
      <c r="LC12" s="10"/>
      <c r="LD12" s="10"/>
      <c r="LE12" s="10"/>
      <c r="LF12" s="10"/>
      <c r="LG12" s="10"/>
      <c r="LH12" s="10" t="s">
        <v>2835</v>
      </c>
      <c r="LI12" s="10" t="s">
        <v>2836</v>
      </c>
      <c r="LJ12" s="10" t="s">
        <v>2837</v>
      </c>
      <c r="LK12" s="10"/>
      <c r="LL12" s="10"/>
      <c r="LM12" s="10"/>
      <c r="LN12" s="10" t="s">
        <v>2838</v>
      </c>
      <c r="LO12" s="10"/>
      <c r="LP12" s="10"/>
      <c r="LQ12" s="10" t="s">
        <v>2839</v>
      </c>
      <c r="LR12" s="10" t="s">
        <v>2840</v>
      </c>
      <c r="LS12" s="10" t="s">
        <v>2841</v>
      </c>
      <c r="LT12" s="10" t="s">
        <v>2842</v>
      </c>
      <c r="LU12" s="10" t="s">
        <v>2843</v>
      </c>
      <c r="LV12" s="10"/>
      <c r="LW12" s="10"/>
      <c r="LX12" s="10"/>
      <c r="LY12" s="10"/>
      <c r="LZ12" s="10"/>
      <c r="MA12" s="10"/>
      <c r="MB12" s="10"/>
      <c r="MC12" s="10"/>
      <c r="MD12" s="10"/>
      <c r="ME12" s="10"/>
      <c r="MF12" s="10"/>
      <c r="MG12" s="10"/>
      <c r="MH12" s="10" t="s">
        <v>2844</v>
      </c>
      <c r="MI12" s="10" t="s">
        <v>2845</v>
      </c>
      <c r="MJ12" s="10" t="s">
        <v>2846</v>
      </c>
      <c r="MK12" s="10" t="s">
        <v>2847</v>
      </c>
      <c r="ML12" s="10" t="s">
        <v>2848</v>
      </c>
      <c r="MM12" s="10" t="s">
        <v>2849</v>
      </c>
      <c r="MN12" s="10" t="s">
        <v>2850</v>
      </c>
      <c r="MO12" s="10" t="s">
        <v>2851</v>
      </c>
      <c r="MP12" s="10"/>
      <c r="MQ12" s="10" t="s">
        <v>2852</v>
      </c>
      <c r="MR12" s="10"/>
      <c r="MS12" s="10" t="s">
        <v>2853</v>
      </c>
      <c r="MT12" s="10"/>
      <c r="MU12" s="10" t="s">
        <v>2854</v>
      </c>
      <c r="MV12" s="10" t="s">
        <v>2855</v>
      </c>
      <c r="MW12" s="10"/>
      <c r="MX12" s="10"/>
      <c r="MY12" s="10"/>
      <c r="MZ12" s="10"/>
      <c r="NA12" s="10"/>
      <c r="NB12" s="10"/>
      <c r="NC12" s="10" t="s">
        <v>2856</v>
      </c>
      <c r="ND12" s="8" t="s">
        <v>2857</v>
      </c>
      <c r="NE12" s="8" t="s">
        <v>2858</v>
      </c>
      <c r="NF12" s="8" t="s">
        <v>2859</v>
      </c>
      <c r="NG12" s="11"/>
      <c r="NH12" s="11" t="s">
        <v>256</v>
      </c>
      <c r="NI12" s="11" t="s">
        <v>81</v>
      </c>
      <c r="NJ12" s="11" t="s">
        <v>93</v>
      </c>
      <c r="NK12" s="11" t="s">
        <v>283</v>
      </c>
      <c r="NL12" s="11" t="s">
        <v>131</v>
      </c>
      <c r="NM12" s="11" t="s">
        <v>143</v>
      </c>
      <c r="NN12" s="11" t="s">
        <v>330</v>
      </c>
      <c r="NO12" s="11" t="s">
        <v>147</v>
      </c>
      <c r="NP12" s="11" t="s">
        <v>214</v>
      </c>
      <c r="NQ12" s="11" t="s">
        <v>208</v>
      </c>
      <c r="NR12" s="11" t="s">
        <v>379</v>
      </c>
      <c r="NS12" s="11" t="s">
        <v>195</v>
      </c>
      <c r="NT12" s="11" t="s">
        <v>178</v>
      </c>
      <c r="NU12" s="11" t="s">
        <v>391</v>
      </c>
      <c r="NV12" s="11" t="s">
        <v>53</v>
      </c>
      <c r="NW12" s="11" t="s">
        <v>111</v>
      </c>
      <c r="NX12" s="11" t="s">
        <v>369</v>
      </c>
      <c r="NY12" s="11" t="s">
        <v>240</v>
      </c>
      <c r="NZ12" s="11"/>
      <c r="OA12" s="11" t="s">
        <v>269</v>
      </c>
      <c r="OB12" s="11" t="s">
        <v>49</v>
      </c>
      <c r="OC12" s="11" t="s">
        <v>233</v>
      </c>
      <c r="OD12" s="11" t="s">
        <v>341</v>
      </c>
      <c r="OE12" s="11"/>
      <c r="OF12" s="11" t="s">
        <v>290</v>
      </c>
      <c r="OG12" s="11" t="s">
        <v>315</v>
      </c>
      <c r="OH12" s="11" t="s">
        <v>70</v>
      </c>
    </row>
    <row r="13" ht="14.25" spans="1:398">
      <c r="A13" s="3" t="s">
        <v>2860</v>
      </c>
      <c r="B13" s="5" t="s">
        <v>2861</v>
      </c>
      <c r="C13" s="6" t="s">
        <v>2862</v>
      </c>
      <c r="G13" s="8" t="s">
        <v>2863</v>
      </c>
      <c r="H13" s="8" t="s">
        <v>2864</v>
      </c>
      <c r="I13" s="8" t="s">
        <v>2865</v>
      </c>
      <c r="J13" s="8" t="s">
        <v>2866</v>
      </c>
      <c r="K13" s="10" t="s">
        <v>2867</v>
      </c>
      <c r="L13" s="10" t="s">
        <v>2868</v>
      </c>
      <c r="M13" s="10"/>
      <c r="N13" s="10"/>
      <c r="O13" s="10"/>
      <c r="P13" s="10" t="s">
        <v>2869</v>
      </c>
      <c r="Q13" s="10" t="s">
        <v>2870</v>
      </c>
      <c r="R13" s="10"/>
      <c r="S13" s="10" t="s">
        <v>2871</v>
      </c>
      <c r="T13" s="10"/>
      <c r="U13" s="10"/>
      <c r="V13" s="10"/>
      <c r="W13" s="10" t="s">
        <v>2872</v>
      </c>
      <c r="X13" s="10" t="s">
        <v>2873</v>
      </c>
      <c r="Y13" s="10"/>
      <c r="Z13" s="10"/>
      <c r="AA13" s="10" t="s">
        <v>2874</v>
      </c>
      <c r="AB13" s="10" t="s">
        <v>2875</v>
      </c>
      <c r="AC13" s="10"/>
      <c r="AD13" s="10" t="s">
        <v>2876</v>
      </c>
      <c r="AE13" s="10"/>
      <c r="AF13" s="10" t="s">
        <v>2877</v>
      </c>
      <c r="AG13" s="10"/>
      <c r="AH13" s="10"/>
      <c r="AI13" s="10"/>
      <c r="AJ13" s="10" t="s">
        <v>2878</v>
      </c>
      <c r="AK13" s="10"/>
      <c r="AL13" s="10"/>
      <c r="AM13" s="10"/>
      <c r="AN13" s="10"/>
      <c r="AO13" s="10" t="s">
        <v>2879</v>
      </c>
      <c r="AP13" s="10" t="s">
        <v>2880</v>
      </c>
      <c r="AQ13" s="10" t="s">
        <v>2881</v>
      </c>
      <c r="AR13" s="10"/>
      <c r="AS13" s="10"/>
      <c r="AT13" s="10"/>
      <c r="AU13" s="10" t="s">
        <v>2882</v>
      </c>
      <c r="AV13" s="10"/>
      <c r="AW13" s="10"/>
      <c r="AX13" s="10" t="s">
        <v>2883</v>
      </c>
      <c r="AY13" s="10"/>
      <c r="AZ13" s="10" t="s">
        <v>2884</v>
      </c>
      <c r="BA13" s="10"/>
      <c r="BB13" s="10"/>
      <c r="BC13" s="10"/>
      <c r="BD13" s="10"/>
      <c r="BE13" s="10"/>
      <c r="BF13" s="10"/>
      <c r="BG13" s="10" t="s">
        <v>2885</v>
      </c>
      <c r="BH13" s="10"/>
      <c r="BI13" s="10"/>
      <c r="BJ13" s="10"/>
      <c r="BK13" s="10"/>
      <c r="BL13" s="10"/>
      <c r="BM13" s="10"/>
      <c r="BN13" s="10"/>
      <c r="BO13" s="10"/>
      <c r="BP13" s="10" t="s">
        <v>2886</v>
      </c>
      <c r="BQ13" s="10"/>
      <c r="BR13" s="10"/>
      <c r="BS13" s="10" t="s">
        <v>2887</v>
      </c>
      <c r="BT13" s="10" t="s">
        <v>2888</v>
      </c>
      <c r="BU13" s="10" t="s">
        <v>2889</v>
      </c>
      <c r="BV13" s="10" t="s">
        <v>2890</v>
      </c>
      <c r="BW13" s="10"/>
      <c r="BX13" s="10" t="s">
        <v>2891</v>
      </c>
      <c r="BY13" s="10"/>
      <c r="BZ13" s="10"/>
      <c r="CA13" s="10"/>
      <c r="CB13" s="10" t="s">
        <v>2892</v>
      </c>
      <c r="CC13" s="10"/>
      <c r="CD13" s="10"/>
      <c r="CE13" s="10" t="s">
        <v>2893</v>
      </c>
      <c r="CF13" s="10" t="s">
        <v>2894</v>
      </c>
      <c r="CG13" s="10" t="s">
        <v>2895</v>
      </c>
      <c r="CH13" s="10" t="s">
        <v>2896</v>
      </c>
      <c r="CI13" s="10" t="s">
        <v>2897</v>
      </c>
      <c r="CJ13" s="10" t="s">
        <v>2898</v>
      </c>
      <c r="CK13" s="10"/>
      <c r="CL13" s="10"/>
      <c r="CM13" s="10"/>
      <c r="CN13" s="10"/>
      <c r="CO13" s="10"/>
      <c r="CP13" s="10"/>
      <c r="CQ13" s="10" t="s">
        <v>2899</v>
      </c>
      <c r="CR13" s="10"/>
      <c r="CS13" s="10"/>
      <c r="CT13" s="10"/>
      <c r="CU13" s="10"/>
      <c r="CV13" s="10"/>
      <c r="CW13" s="10"/>
      <c r="CX13" s="10"/>
      <c r="CY13" s="10"/>
      <c r="CZ13" s="10" t="s">
        <v>2900</v>
      </c>
      <c r="DA13" s="10" t="s">
        <v>2901</v>
      </c>
      <c r="DB13" s="10"/>
      <c r="DC13" s="10"/>
      <c r="DD13" s="10"/>
      <c r="DE13" s="10" t="s">
        <v>2902</v>
      </c>
      <c r="DF13" s="10" t="s">
        <v>2903</v>
      </c>
      <c r="DG13" s="10" t="s">
        <v>2904</v>
      </c>
      <c r="DH13" s="10"/>
      <c r="DI13" s="10"/>
      <c r="DJ13" s="10"/>
      <c r="DK13" s="10"/>
      <c r="DL13" s="10"/>
      <c r="DM13" s="10"/>
      <c r="DN13" s="10" t="s">
        <v>2905</v>
      </c>
      <c r="DO13" s="10"/>
      <c r="DP13" s="10" t="s">
        <v>2906</v>
      </c>
      <c r="DQ13" s="10"/>
      <c r="DR13" s="10"/>
      <c r="DS13" s="10"/>
      <c r="DT13" s="10" t="s">
        <v>2907</v>
      </c>
      <c r="DU13" s="10" t="s">
        <v>2908</v>
      </c>
      <c r="DV13" s="10" t="s">
        <v>2909</v>
      </c>
      <c r="DW13" s="10" t="s">
        <v>2910</v>
      </c>
      <c r="DX13" s="10"/>
      <c r="DY13" s="10" t="s">
        <v>2911</v>
      </c>
      <c r="DZ13" s="10" t="s">
        <v>2912</v>
      </c>
      <c r="EA13" s="10" t="s">
        <v>2913</v>
      </c>
      <c r="EB13" s="10" t="s">
        <v>2914</v>
      </c>
      <c r="EC13" s="10" t="s">
        <v>2915</v>
      </c>
      <c r="ED13" s="10"/>
      <c r="EE13" s="10"/>
      <c r="EF13" s="10" t="s">
        <v>2916</v>
      </c>
      <c r="EG13" s="10" t="s">
        <v>2917</v>
      </c>
      <c r="EH13" s="10" t="s">
        <v>2918</v>
      </c>
      <c r="EI13" s="10" t="s">
        <v>2919</v>
      </c>
      <c r="EJ13" s="10" t="s">
        <v>2920</v>
      </c>
      <c r="EK13" s="10" t="s">
        <v>2921</v>
      </c>
      <c r="EL13" s="10" t="s">
        <v>2922</v>
      </c>
      <c r="EM13" s="10"/>
      <c r="EN13" s="10" t="s">
        <v>2923</v>
      </c>
      <c r="EO13" s="10" t="s">
        <v>2924</v>
      </c>
      <c r="EP13" s="10" t="s">
        <v>2925</v>
      </c>
      <c r="EQ13" s="10" t="s">
        <v>2926</v>
      </c>
      <c r="ER13" s="10"/>
      <c r="ES13" s="10"/>
      <c r="ET13" s="10" t="s">
        <v>2927</v>
      </c>
      <c r="EU13" s="10" t="s">
        <v>2928</v>
      </c>
      <c r="EV13" s="10" t="s">
        <v>2929</v>
      </c>
      <c r="EW13" s="10"/>
      <c r="EX13" s="10"/>
      <c r="EY13" s="10" t="s">
        <v>2930</v>
      </c>
      <c r="EZ13" s="10"/>
      <c r="FA13" s="10" t="s">
        <v>2931</v>
      </c>
      <c r="FB13" s="10"/>
      <c r="FC13" s="10"/>
      <c r="FD13" s="10" t="s">
        <v>2932</v>
      </c>
      <c r="FE13" s="10"/>
      <c r="FF13" s="10"/>
      <c r="FG13" s="10"/>
      <c r="FH13" s="10" t="s">
        <v>2933</v>
      </c>
      <c r="FI13" s="10"/>
      <c r="FJ13" s="10"/>
      <c r="FK13" s="10"/>
      <c r="FL13" s="10" t="s">
        <v>2934</v>
      </c>
      <c r="FM13" s="10" t="s">
        <v>2935</v>
      </c>
      <c r="FN13" s="10" t="s">
        <v>2936</v>
      </c>
      <c r="FO13" s="10"/>
      <c r="FP13" s="10" t="s">
        <v>2937</v>
      </c>
      <c r="FQ13" s="10" t="s">
        <v>2938</v>
      </c>
      <c r="FR13" s="10" t="s">
        <v>2939</v>
      </c>
      <c r="FS13" s="10" t="s">
        <v>2940</v>
      </c>
      <c r="FT13" s="10" t="s">
        <v>2941</v>
      </c>
      <c r="FU13" s="10"/>
      <c r="FV13" s="10" t="s">
        <v>2942</v>
      </c>
      <c r="FW13" s="10" t="s">
        <v>2943</v>
      </c>
      <c r="FX13" s="10"/>
      <c r="FY13" s="10"/>
      <c r="FZ13" s="10"/>
      <c r="GA13" s="10"/>
      <c r="GB13" s="10" t="s">
        <v>2944</v>
      </c>
      <c r="GC13" s="10" t="s">
        <v>2945</v>
      </c>
      <c r="GD13" s="10" t="s">
        <v>2946</v>
      </c>
      <c r="GE13" s="10" t="s">
        <v>2947</v>
      </c>
      <c r="GF13" s="10" t="s">
        <v>2948</v>
      </c>
      <c r="GG13" s="10" t="s">
        <v>2949</v>
      </c>
      <c r="GH13" s="10" t="s">
        <v>2950</v>
      </c>
      <c r="GI13" s="10" t="s">
        <v>2951</v>
      </c>
      <c r="GJ13" s="10"/>
      <c r="GK13" s="10" t="s">
        <v>2952</v>
      </c>
      <c r="GL13" s="10" t="s">
        <v>2953</v>
      </c>
      <c r="GM13" s="10" t="s">
        <v>2954</v>
      </c>
      <c r="GN13" s="10" t="s">
        <v>2955</v>
      </c>
      <c r="GO13" s="10" t="s">
        <v>2956</v>
      </c>
      <c r="GP13" s="10" t="s">
        <v>2957</v>
      </c>
      <c r="GQ13" s="10" t="s">
        <v>2958</v>
      </c>
      <c r="GR13" s="10" t="s">
        <v>2959</v>
      </c>
      <c r="GS13" s="10" t="s">
        <v>2960</v>
      </c>
      <c r="GT13" s="10" t="s">
        <v>2961</v>
      </c>
      <c r="GU13" s="10"/>
      <c r="GV13" s="10" t="s">
        <v>2962</v>
      </c>
      <c r="GW13" s="10"/>
      <c r="GX13" s="10"/>
      <c r="GY13" s="10" t="s">
        <v>2963</v>
      </c>
      <c r="GZ13" s="10" t="s">
        <v>2964</v>
      </c>
      <c r="HA13" s="10" t="s">
        <v>2965</v>
      </c>
      <c r="HB13" s="10" t="s">
        <v>2966</v>
      </c>
      <c r="HC13" s="10" t="s">
        <v>2967</v>
      </c>
      <c r="HD13" s="10" t="s">
        <v>2968</v>
      </c>
      <c r="HE13" s="10" t="s">
        <v>2969</v>
      </c>
      <c r="HF13" s="10"/>
      <c r="HG13" s="10" t="s">
        <v>2970</v>
      </c>
      <c r="HH13" s="10"/>
      <c r="HI13" s="10"/>
      <c r="HJ13" s="10" t="s">
        <v>2971</v>
      </c>
      <c r="HK13" s="10"/>
      <c r="HL13" s="10" t="s">
        <v>2972</v>
      </c>
      <c r="HM13" s="10"/>
      <c r="HN13" s="10" t="s">
        <v>2973</v>
      </c>
      <c r="HO13" s="10"/>
      <c r="HP13" s="10"/>
      <c r="HQ13" s="10"/>
      <c r="HR13" s="10"/>
      <c r="HS13" s="10"/>
      <c r="HT13" s="10"/>
      <c r="HU13" s="10" t="s">
        <v>607</v>
      </c>
      <c r="HV13" s="10"/>
      <c r="HW13" s="10" t="s">
        <v>2974</v>
      </c>
      <c r="HX13" s="10" t="s">
        <v>2975</v>
      </c>
      <c r="HY13" s="10" t="s">
        <v>2976</v>
      </c>
      <c r="HZ13" s="10" t="s">
        <v>2977</v>
      </c>
      <c r="IA13" s="10" t="s">
        <v>2978</v>
      </c>
      <c r="IB13" s="10" t="s">
        <v>2979</v>
      </c>
      <c r="IC13" s="10" t="s">
        <v>2980</v>
      </c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 t="s">
        <v>2981</v>
      </c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 t="s">
        <v>2982</v>
      </c>
      <c r="JH13" s="10" t="s">
        <v>2983</v>
      </c>
      <c r="JI13" s="10"/>
      <c r="JJ13" s="10" t="s">
        <v>2984</v>
      </c>
      <c r="JK13" s="10"/>
      <c r="JL13" s="10" t="s">
        <v>2985</v>
      </c>
      <c r="JM13" s="10"/>
      <c r="JN13" s="10"/>
      <c r="JO13" s="10"/>
      <c r="JP13" s="10"/>
      <c r="JQ13" s="10"/>
      <c r="JR13" s="10"/>
      <c r="JS13" s="10"/>
      <c r="JT13" s="10" t="s">
        <v>2986</v>
      </c>
      <c r="JU13" s="10" t="s">
        <v>2987</v>
      </c>
      <c r="JV13" s="10" t="s">
        <v>2988</v>
      </c>
      <c r="JW13" s="10" t="s">
        <v>2989</v>
      </c>
      <c r="JX13" s="10"/>
      <c r="JY13" s="10"/>
      <c r="JZ13" s="10" t="s">
        <v>2990</v>
      </c>
      <c r="KA13" s="10" t="s">
        <v>2991</v>
      </c>
      <c r="KB13" s="10" t="s">
        <v>2992</v>
      </c>
      <c r="KC13" s="10"/>
      <c r="KD13" s="10" t="s">
        <v>2993</v>
      </c>
      <c r="KE13" s="10"/>
      <c r="KF13" s="10" t="s">
        <v>2994</v>
      </c>
      <c r="KG13" s="10"/>
      <c r="KH13" s="10"/>
      <c r="KI13" s="10" t="s">
        <v>2995</v>
      </c>
      <c r="KJ13" s="10"/>
      <c r="KK13" s="10" t="s">
        <v>2996</v>
      </c>
      <c r="KL13" s="10" t="s">
        <v>2997</v>
      </c>
      <c r="KM13" s="10"/>
      <c r="KN13" s="10"/>
      <c r="KO13" s="10"/>
      <c r="KP13" s="10" t="s">
        <v>2998</v>
      </c>
      <c r="KQ13" s="10"/>
      <c r="KR13" s="10" t="s">
        <v>2999</v>
      </c>
      <c r="KS13" s="10"/>
      <c r="KT13" s="10" t="s">
        <v>3000</v>
      </c>
      <c r="KU13" s="10"/>
      <c r="KV13" s="10"/>
      <c r="KW13" s="10" t="s">
        <v>3001</v>
      </c>
      <c r="KX13" s="10" t="s">
        <v>3002</v>
      </c>
      <c r="KY13" s="10" t="s">
        <v>3003</v>
      </c>
      <c r="KZ13" s="10" t="s">
        <v>3004</v>
      </c>
      <c r="LA13" s="10"/>
      <c r="LB13" s="10"/>
      <c r="LC13" s="10"/>
      <c r="LD13" s="10"/>
      <c r="LE13" s="10"/>
      <c r="LF13" s="10"/>
      <c r="LG13" s="10"/>
      <c r="LH13" s="10" t="s">
        <v>3005</v>
      </c>
      <c r="LI13" s="10" t="s">
        <v>3006</v>
      </c>
      <c r="LJ13" s="10" t="s">
        <v>3007</v>
      </c>
      <c r="LK13" s="10"/>
      <c r="LL13" s="10"/>
      <c r="LM13" s="10"/>
      <c r="LN13" s="10"/>
      <c r="LO13" s="10"/>
      <c r="LP13" s="10"/>
      <c r="LQ13" s="10" t="s">
        <v>3008</v>
      </c>
      <c r="LR13" s="10" t="s">
        <v>3009</v>
      </c>
      <c r="LS13" s="10" t="s">
        <v>3010</v>
      </c>
      <c r="LT13" s="10" t="s">
        <v>3011</v>
      </c>
      <c r="LU13" s="10" t="s">
        <v>3012</v>
      </c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 t="s">
        <v>3013</v>
      </c>
      <c r="MI13" s="10" t="s">
        <v>3014</v>
      </c>
      <c r="MJ13" s="10" t="s">
        <v>3015</v>
      </c>
      <c r="MK13" s="10"/>
      <c r="ML13" s="10"/>
      <c r="MM13" s="10" t="s">
        <v>3016</v>
      </c>
      <c r="MN13" s="10" t="s">
        <v>3017</v>
      </c>
      <c r="MO13" s="10" t="s">
        <v>3018</v>
      </c>
      <c r="MP13" s="10"/>
      <c r="MQ13" s="10" t="s">
        <v>3019</v>
      </c>
      <c r="MR13" s="10"/>
      <c r="MS13" s="10" t="s">
        <v>3020</v>
      </c>
      <c r="MT13" s="10"/>
      <c r="MU13" s="10" t="s">
        <v>3021</v>
      </c>
      <c r="MV13" s="10" t="s">
        <v>3022</v>
      </c>
      <c r="MW13" s="10"/>
      <c r="MX13" s="10"/>
      <c r="MY13" s="10"/>
      <c r="MZ13" s="10"/>
      <c r="NA13" s="10"/>
      <c r="NB13" s="10"/>
      <c r="NC13" s="10"/>
      <c r="ND13" s="8" t="s">
        <v>3023</v>
      </c>
      <c r="NE13" s="8" t="s">
        <v>3024</v>
      </c>
      <c r="NF13" s="8" t="s">
        <v>3025</v>
      </c>
      <c r="NG13" s="11"/>
      <c r="NH13" s="11" t="s">
        <v>258</v>
      </c>
      <c r="NI13" s="11" t="s">
        <v>79</v>
      </c>
      <c r="NJ13" s="11" t="s">
        <v>97</v>
      </c>
      <c r="NK13" s="11" t="s">
        <v>280</v>
      </c>
      <c r="NL13" s="11" t="s">
        <v>120</v>
      </c>
      <c r="NM13" s="11" t="s">
        <v>145</v>
      </c>
      <c r="NN13" s="11" t="s">
        <v>328</v>
      </c>
      <c r="NO13" s="11" t="s">
        <v>164</v>
      </c>
      <c r="NP13" s="11" t="s">
        <v>215</v>
      </c>
      <c r="NQ13" s="11" t="s">
        <v>199</v>
      </c>
      <c r="NR13" s="11" t="s">
        <v>378</v>
      </c>
      <c r="NS13" s="11" t="s">
        <v>182</v>
      </c>
      <c r="NT13" s="11" t="s">
        <v>173</v>
      </c>
      <c r="NU13" s="11" t="s">
        <v>383</v>
      </c>
      <c r="NV13" s="11" t="s">
        <v>64</v>
      </c>
      <c r="NW13" s="11" t="s">
        <v>105</v>
      </c>
      <c r="NX13" s="11" t="s">
        <v>362</v>
      </c>
      <c r="NY13" s="11" t="s">
        <v>238</v>
      </c>
      <c r="NZ13" s="11"/>
      <c r="OA13" s="11"/>
      <c r="OB13" s="11" t="s">
        <v>47</v>
      </c>
      <c r="OC13" s="11" t="s">
        <v>227</v>
      </c>
      <c r="OD13" s="11" t="s">
        <v>344</v>
      </c>
      <c r="OE13" s="11"/>
      <c r="OF13" s="11" t="s">
        <v>292</v>
      </c>
      <c r="OG13" s="11" t="s">
        <v>317</v>
      </c>
      <c r="OH13" s="11" t="s">
        <v>74</v>
      </c>
    </row>
    <row r="14" ht="14.25" spans="1:398">
      <c r="A14" s="3" t="s">
        <v>3026</v>
      </c>
      <c r="B14" s="5" t="s">
        <v>3027</v>
      </c>
      <c r="C14" s="6" t="s">
        <v>3028</v>
      </c>
      <c r="G14" s="8" t="s">
        <v>3029</v>
      </c>
      <c r="H14" s="8" t="s">
        <v>3030</v>
      </c>
      <c r="I14" s="8" t="s">
        <v>3031</v>
      </c>
      <c r="J14" s="8" t="s">
        <v>3032</v>
      </c>
      <c r="K14" s="10" t="s">
        <v>3033</v>
      </c>
      <c r="L14" s="10" t="s">
        <v>3034</v>
      </c>
      <c r="M14" s="10"/>
      <c r="N14" s="10"/>
      <c r="O14" s="10"/>
      <c r="P14" s="10" t="s">
        <v>3035</v>
      </c>
      <c r="Q14" s="10" t="s">
        <v>3036</v>
      </c>
      <c r="R14" s="10"/>
      <c r="S14" s="10" t="s">
        <v>3037</v>
      </c>
      <c r="T14" s="10"/>
      <c r="U14" s="10"/>
      <c r="V14" s="10"/>
      <c r="W14" s="10" t="s">
        <v>3038</v>
      </c>
      <c r="X14" s="10" t="s">
        <v>3039</v>
      </c>
      <c r="Y14" s="10"/>
      <c r="Z14" s="10"/>
      <c r="AA14" s="10"/>
      <c r="AB14" s="10" t="s">
        <v>3040</v>
      </c>
      <c r="AC14" s="10"/>
      <c r="AD14" s="10" t="s">
        <v>3041</v>
      </c>
      <c r="AE14" s="10"/>
      <c r="AF14" s="10" t="s">
        <v>3042</v>
      </c>
      <c r="AG14" s="10"/>
      <c r="AH14" s="10"/>
      <c r="AI14" s="10"/>
      <c r="AJ14" s="10"/>
      <c r="AK14" s="10"/>
      <c r="AL14" s="10"/>
      <c r="AM14" s="10"/>
      <c r="AN14" s="10"/>
      <c r="AO14" s="10" t="s">
        <v>3043</v>
      </c>
      <c r="AP14" s="10" t="s">
        <v>3044</v>
      </c>
      <c r="AQ14" s="10" t="s">
        <v>3045</v>
      </c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 t="s">
        <v>3046</v>
      </c>
      <c r="BH14" s="10"/>
      <c r="BI14" s="10"/>
      <c r="BJ14" s="10"/>
      <c r="BK14" s="10"/>
      <c r="BL14" s="10"/>
      <c r="BM14" s="10"/>
      <c r="BN14" s="10"/>
      <c r="BO14" s="10"/>
      <c r="BP14" s="10" t="s">
        <v>3047</v>
      </c>
      <c r="BQ14" s="10"/>
      <c r="BR14" s="10"/>
      <c r="BS14" s="10" t="s">
        <v>3048</v>
      </c>
      <c r="BT14" s="10" t="s">
        <v>3049</v>
      </c>
      <c r="BU14" s="10" t="s">
        <v>3050</v>
      </c>
      <c r="BV14" s="10" t="s">
        <v>3051</v>
      </c>
      <c r="BW14" s="10"/>
      <c r="BX14" s="10"/>
      <c r="BY14" s="10"/>
      <c r="BZ14" s="10"/>
      <c r="CA14" s="10"/>
      <c r="CB14" s="10" t="s">
        <v>3052</v>
      </c>
      <c r="CC14" s="10"/>
      <c r="CD14" s="10"/>
      <c r="CE14" s="10" t="s">
        <v>3053</v>
      </c>
      <c r="CF14" s="10" t="s">
        <v>3054</v>
      </c>
      <c r="CG14" s="10" t="s">
        <v>3055</v>
      </c>
      <c r="CH14" s="10" t="s">
        <v>3056</v>
      </c>
      <c r="CI14" s="10" t="s">
        <v>3057</v>
      </c>
      <c r="CJ14" s="10" t="s">
        <v>3058</v>
      </c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 t="s">
        <v>3059</v>
      </c>
      <c r="DA14" s="10" t="s">
        <v>3060</v>
      </c>
      <c r="DB14" s="10"/>
      <c r="DC14" s="10"/>
      <c r="DD14" s="10"/>
      <c r="DE14" s="10" t="s">
        <v>3061</v>
      </c>
      <c r="DF14" s="10" t="s">
        <v>3062</v>
      </c>
      <c r="DG14" s="10" t="s">
        <v>3063</v>
      </c>
      <c r="DH14" s="10"/>
      <c r="DI14" s="10"/>
      <c r="DJ14" s="10"/>
      <c r="DK14" s="10"/>
      <c r="DL14" s="10"/>
      <c r="DM14" s="10"/>
      <c r="DN14" s="10" t="s">
        <v>3064</v>
      </c>
      <c r="DO14" s="10"/>
      <c r="DP14" s="10" t="s">
        <v>3065</v>
      </c>
      <c r="DQ14" s="10"/>
      <c r="DR14" s="10"/>
      <c r="DS14" s="10"/>
      <c r="DT14" s="10" t="s">
        <v>3066</v>
      </c>
      <c r="DU14" s="10" t="s">
        <v>3067</v>
      </c>
      <c r="DV14" s="10" t="s">
        <v>3068</v>
      </c>
      <c r="DW14" s="10" t="s">
        <v>3069</v>
      </c>
      <c r="DX14" s="10"/>
      <c r="DY14" s="10" t="s">
        <v>3070</v>
      </c>
      <c r="DZ14" s="10" t="s">
        <v>3071</v>
      </c>
      <c r="EA14" s="10" t="s">
        <v>3072</v>
      </c>
      <c r="EB14" s="10" t="s">
        <v>2481</v>
      </c>
      <c r="EC14" s="10" t="s">
        <v>3073</v>
      </c>
      <c r="ED14" s="10"/>
      <c r="EE14" s="10"/>
      <c r="EF14" s="10" t="s">
        <v>3074</v>
      </c>
      <c r="EG14" s="10" t="s">
        <v>3075</v>
      </c>
      <c r="EH14" s="10" t="s">
        <v>3076</v>
      </c>
      <c r="EI14" s="10"/>
      <c r="EJ14" s="10" t="s">
        <v>3077</v>
      </c>
      <c r="EK14" s="10"/>
      <c r="EL14" s="10"/>
      <c r="EM14" s="10"/>
      <c r="EN14" s="10" t="s">
        <v>3078</v>
      </c>
      <c r="EO14" s="10" t="s">
        <v>3079</v>
      </c>
      <c r="EP14" s="10"/>
      <c r="EQ14" s="10"/>
      <c r="ER14" s="10"/>
      <c r="ES14" s="10"/>
      <c r="ET14" s="10" t="s">
        <v>3080</v>
      </c>
      <c r="EU14" s="10" t="s">
        <v>3081</v>
      </c>
      <c r="EV14" s="10" t="s">
        <v>3082</v>
      </c>
      <c r="EW14" s="10"/>
      <c r="EX14" s="10"/>
      <c r="EY14" s="10" t="s">
        <v>3083</v>
      </c>
      <c r="EZ14" s="10"/>
      <c r="FA14" s="10"/>
      <c r="FB14" s="10"/>
      <c r="FC14" s="10"/>
      <c r="FD14" s="10" t="s">
        <v>3084</v>
      </c>
      <c r="FE14" s="10"/>
      <c r="FF14" s="10"/>
      <c r="FG14" s="10"/>
      <c r="FH14" s="10" t="s">
        <v>3085</v>
      </c>
      <c r="FI14" s="10"/>
      <c r="FJ14" s="10"/>
      <c r="FK14" s="10"/>
      <c r="FL14" s="10" t="s">
        <v>3086</v>
      </c>
      <c r="FM14" s="10" t="s">
        <v>3087</v>
      </c>
      <c r="FN14" s="10" t="s">
        <v>3088</v>
      </c>
      <c r="FO14" s="10"/>
      <c r="FP14" s="10" t="s">
        <v>3089</v>
      </c>
      <c r="FQ14" s="10" t="s">
        <v>3090</v>
      </c>
      <c r="FR14" s="10" t="s">
        <v>3091</v>
      </c>
      <c r="FS14" s="10" t="s">
        <v>3092</v>
      </c>
      <c r="FT14" s="10" t="s">
        <v>3093</v>
      </c>
      <c r="FU14" s="10"/>
      <c r="FV14" s="10" t="s">
        <v>3094</v>
      </c>
      <c r="FW14" s="10"/>
      <c r="FX14" s="10"/>
      <c r="FY14" s="10"/>
      <c r="FZ14" s="10"/>
      <c r="GA14" s="10"/>
      <c r="GB14" s="10" t="s">
        <v>3095</v>
      </c>
      <c r="GC14" s="10"/>
      <c r="GD14" s="10" t="s">
        <v>3096</v>
      </c>
      <c r="GE14" s="10" t="s">
        <v>3097</v>
      </c>
      <c r="GF14" s="10" t="s">
        <v>3098</v>
      </c>
      <c r="GG14" s="10" t="s">
        <v>3099</v>
      </c>
      <c r="GH14" s="10" t="s">
        <v>3100</v>
      </c>
      <c r="GI14" s="10" t="s">
        <v>3101</v>
      </c>
      <c r="GJ14" s="10"/>
      <c r="GK14" s="10" t="s">
        <v>3102</v>
      </c>
      <c r="GL14" s="10" t="s">
        <v>3103</v>
      </c>
      <c r="GM14" s="10" t="s">
        <v>3104</v>
      </c>
      <c r="GN14" s="10" t="s">
        <v>3105</v>
      </c>
      <c r="GO14" s="10" t="s">
        <v>3106</v>
      </c>
      <c r="GP14" s="10" t="s">
        <v>3107</v>
      </c>
      <c r="GQ14" s="10" t="s">
        <v>3108</v>
      </c>
      <c r="GR14" s="10" t="s">
        <v>3109</v>
      </c>
      <c r="GS14" s="10" t="s">
        <v>3110</v>
      </c>
      <c r="GT14" s="10" t="s">
        <v>3111</v>
      </c>
      <c r="GU14" s="10"/>
      <c r="GV14" s="10" t="s">
        <v>3112</v>
      </c>
      <c r="GW14" s="10"/>
      <c r="GX14" s="10"/>
      <c r="GY14" s="10" t="s">
        <v>3113</v>
      </c>
      <c r="GZ14" s="10" t="s">
        <v>3114</v>
      </c>
      <c r="HA14" s="10" t="s">
        <v>3115</v>
      </c>
      <c r="HB14" s="10"/>
      <c r="HC14" s="10" t="s">
        <v>3116</v>
      </c>
      <c r="HD14" s="10"/>
      <c r="HE14" s="10"/>
      <c r="HF14" s="10"/>
      <c r="HG14" s="10" t="s">
        <v>3117</v>
      </c>
      <c r="HH14" s="10"/>
      <c r="HI14" s="10"/>
      <c r="HJ14" s="10" t="s">
        <v>3118</v>
      </c>
      <c r="HK14" s="10"/>
      <c r="HL14" s="10" t="s">
        <v>3119</v>
      </c>
      <c r="HM14" s="10"/>
      <c r="HN14" s="10" t="s">
        <v>3120</v>
      </c>
      <c r="HO14" s="10"/>
      <c r="HP14" s="10"/>
      <c r="HQ14" s="10"/>
      <c r="HR14" s="10"/>
      <c r="HS14" s="10"/>
      <c r="HT14" s="10"/>
      <c r="HU14" s="10" t="s">
        <v>3121</v>
      </c>
      <c r="HV14" s="10"/>
      <c r="HW14" s="10" t="s">
        <v>3122</v>
      </c>
      <c r="HX14" s="10" t="s">
        <v>3123</v>
      </c>
      <c r="HY14" s="10" t="s">
        <v>3124</v>
      </c>
      <c r="HZ14" s="10" t="s">
        <v>3125</v>
      </c>
      <c r="IA14" s="10" t="s">
        <v>3126</v>
      </c>
      <c r="IB14" s="10" t="s">
        <v>3127</v>
      </c>
      <c r="IC14" s="10" t="s">
        <v>3128</v>
      </c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 t="s">
        <v>3129</v>
      </c>
      <c r="JI14" s="10"/>
      <c r="JJ14" s="10"/>
      <c r="JK14" s="10"/>
      <c r="JL14" s="10" t="s">
        <v>3130</v>
      </c>
      <c r="JM14" s="10"/>
      <c r="JN14" s="10"/>
      <c r="JO14" s="10"/>
      <c r="JP14" s="10"/>
      <c r="JQ14" s="10"/>
      <c r="JR14" s="10"/>
      <c r="JS14" s="10"/>
      <c r="JT14" s="10" t="s">
        <v>3131</v>
      </c>
      <c r="JU14" s="10" t="s">
        <v>3132</v>
      </c>
      <c r="JV14" s="10" t="s">
        <v>3133</v>
      </c>
      <c r="JW14" s="10" t="s">
        <v>3134</v>
      </c>
      <c r="JX14" s="10"/>
      <c r="JY14" s="10"/>
      <c r="JZ14" s="10" t="s">
        <v>3135</v>
      </c>
      <c r="KA14" s="10"/>
      <c r="KB14" s="10"/>
      <c r="KC14" s="10"/>
      <c r="KD14" s="10" t="s">
        <v>3136</v>
      </c>
      <c r="KE14" s="10"/>
      <c r="KF14" s="10"/>
      <c r="KG14" s="10"/>
      <c r="KH14" s="10"/>
      <c r="KI14" s="10" t="s">
        <v>3137</v>
      </c>
      <c r="KJ14" s="10"/>
      <c r="KK14" s="10" t="s">
        <v>3138</v>
      </c>
      <c r="KL14" s="10" t="s">
        <v>3139</v>
      </c>
      <c r="KM14" s="10"/>
      <c r="KN14" s="10"/>
      <c r="KO14" s="10"/>
      <c r="KP14" s="10" t="s">
        <v>3140</v>
      </c>
      <c r="KQ14" s="10"/>
      <c r="KR14" s="10" t="s">
        <v>3141</v>
      </c>
      <c r="KS14" s="10"/>
      <c r="KT14" s="10" t="s">
        <v>3142</v>
      </c>
      <c r="KU14" s="10"/>
      <c r="KV14" s="10"/>
      <c r="KW14" s="10" t="s">
        <v>3143</v>
      </c>
      <c r="KX14" s="10" t="s">
        <v>3144</v>
      </c>
      <c r="KY14" s="10" t="s">
        <v>3145</v>
      </c>
      <c r="KZ14" s="10"/>
      <c r="LA14" s="10"/>
      <c r="LB14" s="10"/>
      <c r="LC14" s="10"/>
      <c r="LD14" s="10"/>
      <c r="LE14" s="10"/>
      <c r="LF14" s="10"/>
      <c r="LG14" s="10"/>
      <c r="LH14" s="10" t="s">
        <v>3146</v>
      </c>
      <c r="LI14" s="10"/>
      <c r="LJ14" s="10" t="s">
        <v>3147</v>
      </c>
      <c r="LK14" s="10"/>
      <c r="LL14" s="10"/>
      <c r="LM14" s="10"/>
      <c r="LN14" s="10"/>
      <c r="LO14" s="10"/>
      <c r="LP14" s="10"/>
      <c r="LQ14" s="10" t="s">
        <v>3148</v>
      </c>
      <c r="LR14" s="10" t="s">
        <v>3149</v>
      </c>
      <c r="LS14" s="10" t="s">
        <v>3150</v>
      </c>
      <c r="LT14" s="10" t="s">
        <v>3151</v>
      </c>
      <c r="LU14" s="10" t="s">
        <v>3152</v>
      </c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 t="s">
        <v>3153</v>
      </c>
      <c r="MI14" s="10" t="s">
        <v>3154</v>
      </c>
      <c r="MJ14" s="10"/>
      <c r="MK14" s="10"/>
      <c r="ML14" s="10"/>
      <c r="MM14" s="10"/>
      <c r="MN14" s="10" t="s">
        <v>3155</v>
      </c>
      <c r="MO14" s="10" t="s">
        <v>3156</v>
      </c>
      <c r="MP14" s="10"/>
      <c r="MQ14" s="10" t="s">
        <v>3157</v>
      </c>
      <c r="MR14" s="10"/>
      <c r="MS14" s="10" t="s">
        <v>3158</v>
      </c>
      <c r="MT14" s="10"/>
      <c r="MU14" s="10" t="s">
        <v>3159</v>
      </c>
      <c r="MV14" s="10"/>
      <c r="MW14" s="10"/>
      <c r="MX14" s="10"/>
      <c r="MY14" s="10"/>
      <c r="MZ14" s="10"/>
      <c r="NA14" s="10"/>
      <c r="NB14" s="10"/>
      <c r="NC14" s="10"/>
      <c r="ND14" s="8" t="s">
        <v>3160</v>
      </c>
      <c r="NE14" s="8" t="s">
        <v>3161</v>
      </c>
      <c r="NF14" s="10"/>
      <c r="NG14" s="11"/>
      <c r="NH14" s="11" t="s">
        <v>260</v>
      </c>
      <c r="NI14" s="11" t="s">
        <v>84</v>
      </c>
      <c r="NJ14" s="11"/>
      <c r="NK14" s="11" t="s">
        <v>281</v>
      </c>
      <c r="NL14" s="11" t="s">
        <v>123</v>
      </c>
      <c r="NM14" s="11" t="s">
        <v>134</v>
      </c>
      <c r="NN14" s="11"/>
      <c r="NO14" s="11" t="s">
        <v>155</v>
      </c>
      <c r="NP14" s="11" t="s">
        <v>218</v>
      </c>
      <c r="NQ14" s="11" t="s">
        <v>204</v>
      </c>
      <c r="NR14" s="11" t="s">
        <v>371</v>
      </c>
      <c r="NS14" s="11" t="s">
        <v>190</v>
      </c>
      <c r="NT14" s="11" t="s">
        <v>175</v>
      </c>
      <c r="NU14" s="11"/>
      <c r="NV14" s="11" t="s">
        <v>54</v>
      </c>
      <c r="NW14" s="11" t="s">
        <v>109</v>
      </c>
      <c r="NX14" s="11" t="s">
        <v>365</v>
      </c>
      <c r="NY14" s="11" t="s">
        <v>244</v>
      </c>
      <c r="NZ14" s="11"/>
      <c r="OA14" s="11"/>
      <c r="OB14" s="11" t="s">
        <v>36</v>
      </c>
      <c r="OC14" s="11" t="s">
        <v>232</v>
      </c>
      <c r="OD14" s="11" t="s">
        <v>355</v>
      </c>
      <c r="OE14" s="11"/>
      <c r="OF14" s="11" t="s">
        <v>286</v>
      </c>
      <c r="OG14" s="11" t="s">
        <v>324</v>
      </c>
      <c r="OH14" s="11" t="s">
        <v>67</v>
      </c>
    </row>
    <row r="15" ht="14.25" spans="1:398">
      <c r="A15" s="3" t="s">
        <v>3162</v>
      </c>
      <c r="B15" s="5" t="s">
        <v>3163</v>
      </c>
      <c r="C15" s="6" t="s">
        <v>3164</v>
      </c>
      <c r="G15" s="8" t="s">
        <v>2680</v>
      </c>
      <c r="H15" s="8" t="s">
        <v>3165</v>
      </c>
      <c r="I15" s="8" t="s">
        <v>613</v>
      </c>
      <c r="J15" s="8" t="s">
        <v>1805</v>
      </c>
      <c r="K15" s="10"/>
      <c r="L15" s="10" t="s">
        <v>3166</v>
      </c>
      <c r="M15" s="10"/>
      <c r="N15" s="10"/>
      <c r="O15" s="10"/>
      <c r="P15" s="10" t="s">
        <v>3167</v>
      </c>
      <c r="Q15" s="10" t="s">
        <v>3168</v>
      </c>
      <c r="R15" s="10"/>
      <c r="S15" s="10" t="s">
        <v>3169</v>
      </c>
      <c r="T15" s="10"/>
      <c r="U15" s="10"/>
      <c r="V15" s="10"/>
      <c r="W15" s="10"/>
      <c r="X15" s="10" t="s">
        <v>3170</v>
      </c>
      <c r="Y15" s="10"/>
      <c r="Z15" s="10"/>
      <c r="AA15" s="10"/>
      <c r="AB15" s="10" t="s">
        <v>3171</v>
      </c>
      <c r="AC15" s="10"/>
      <c r="AD15" s="10"/>
      <c r="AE15" s="10"/>
      <c r="AF15" s="10" t="s">
        <v>3172</v>
      </c>
      <c r="AG15" s="10"/>
      <c r="AH15" s="10"/>
      <c r="AI15" s="10"/>
      <c r="AJ15" s="10"/>
      <c r="AK15" s="10"/>
      <c r="AL15" s="10"/>
      <c r="AM15" s="10"/>
      <c r="AN15" s="10"/>
      <c r="AO15" s="10" t="s">
        <v>3173</v>
      </c>
      <c r="AP15" s="10" t="s">
        <v>3174</v>
      </c>
      <c r="AQ15" s="10" t="s">
        <v>3175</v>
      </c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 t="s">
        <v>3176</v>
      </c>
      <c r="BH15" s="10"/>
      <c r="BI15" s="10"/>
      <c r="BJ15" s="10"/>
      <c r="BK15" s="10"/>
      <c r="BL15" s="10"/>
      <c r="BM15" s="10"/>
      <c r="BN15" s="10"/>
      <c r="BO15" s="10"/>
      <c r="BP15" s="10" t="s">
        <v>3177</v>
      </c>
      <c r="BQ15" s="10"/>
      <c r="BR15" s="10"/>
      <c r="BS15" s="10" t="s">
        <v>3178</v>
      </c>
      <c r="BT15" s="10" t="s">
        <v>3179</v>
      </c>
      <c r="BU15" s="10" t="s">
        <v>3180</v>
      </c>
      <c r="BV15" s="10"/>
      <c r="BW15" s="10"/>
      <c r="BX15" s="10"/>
      <c r="BY15" s="10"/>
      <c r="BZ15" s="10"/>
      <c r="CA15" s="10"/>
      <c r="CB15" s="10" t="s">
        <v>3181</v>
      </c>
      <c r="CC15" s="10"/>
      <c r="CD15" s="10"/>
      <c r="CE15" s="10" t="s">
        <v>3182</v>
      </c>
      <c r="CF15" s="10" t="s">
        <v>3183</v>
      </c>
      <c r="CG15" s="10"/>
      <c r="CH15" s="10" t="s">
        <v>3184</v>
      </c>
      <c r="CI15" s="10" t="s">
        <v>3185</v>
      </c>
      <c r="CJ15" s="10" t="s">
        <v>3186</v>
      </c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 t="s">
        <v>3187</v>
      </c>
      <c r="DA15" s="10" t="s">
        <v>3188</v>
      </c>
      <c r="DB15" s="10"/>
      <c r="DC15" s="10"/>
      <c r="DD15" s="10"/>
      <c r="DE15" s="10" t="s">
        <v>3189</v>
      </c>
      <c r="DF15" s="10"/>
      <c r="DG15" s="10" t="s">
        <v>3190</v>
      </c>
      <c r="DH15" s="10"/>
      <c r="DI15" s="10"/>
      <c r="DJ15" s="10"/>
      <c r="DK15" s="10"/>
      <c r="DL15" s="10"/>
      <c r="DM15" s="10"/>
      <c r="DN15" s="10" t="s">
        <v>3191</v>
      </c>
      <c r="DO15" s="10"/>
      <c r="DP15" s="10" t="s">
        <v>3192</v>
      </c>
      <c r="DQ15" s="10"/>
      <c r="DR15" s="10"/>
      <c r="DS15" s="10"/>
      <c r="DT15" s="10" t="s">
        <v>3193</v>
      </c>
      <c r="DU15" s="10" t="s">
        <v>3194</v>
      </c>
      <c r="DV15" s="10" t="s">
        <v>3195</v>
      </c>
      <c r="DW15" s="10" t="s">
        <v>3196</v>
      </c>
      <c r="DX15" s="10"/>
      <c r="DY15" s="10"/>
      <c r="DZ15" s="10" t="s">
        <v>3197</v>
      </c>
      <c r="EA15" s="10" t="s">
        <v>3198</v>
      </c>
      <c r="EB15" s="10"/>
      <c r="EC15" s="10"/>
      <c r="ED15" s="10"/>
      <c r="EE15" s="10"/>
      <c r="EF15" s="10" t="s">
        <v>3199</v>
      </c>
      <c r="EG15" s="10"/>
      <c r="EH15" s="10" t="s">
        <v>3200</v>
      </c>
      <c r="EI15" s="10"/>
      <c r="EJ15" s="10" t="s">
        <v>3201</v>
      </c>
      <c r="EK15" s="10"/>
      <c r="EL15" s="10"/>
      <c r="EM15" s="10"/>
      <c r="EN15" s="10"/>
      <c r="EO15" s="10" t="s">
        <v>3202</v>
      </c>
      <c r="EP15" s="10"/>
      <c r="EQ15" s="10"/>
      <c r="ER15" s="10"/>
      <c r="ES15" s="10"/>
      <c r="ET15" s="10" t="s">
        <v>3203</v>
      </c>
      <c r="EU15" s="10" t="s">
        <v>3204</v>
      </c>
      <c r="EV15" s="10" t="s">
        <v>3205</v>
      </c>
      <c r="EW15" s="10"/>
      <c r="EX15" s="10"/>
      <c r="EY15" s="10" t="s">
        <v>3206</v>
      </c>
      <c r="EZ15" s="10"/>
      <c r="FA15" s="10"/>
      <c r="FB15" s="10"/>
      <c r="FC15" s="10"/>
      <c r="FD15" s="10" t="s">
        <v>3207</v>
      </c>
      <c r="FE15" s="10"/>
      <c r="FF15" s="10"/>
      <c r="FG15" s="10"/>
      <c r="FH15" s="10"/>
      <c r="FI15" s="10"/>
      <c r="FJ15" s="10"/>
      <c r="FK15" s="10"/>
      <c r="FL15" s="10" t="s">
        <v>3208</v>
      </c>
      <c r="FM15" s="10"/>
      <c r="FN15" s="10" t="s">
        <v>3209</v>
      </c>
      <c r="FO15" s="10"/>
      <c r="FP15" s="10" t="s">
        <v>3210</v>
      </c>
      <c r="FQ15" s="10"/>
      <c r="FR15" s="10" t="s">
        <v>3211</v>
      </c>
      <c r="FS15" s="10"/>
      <c r="FT15" s="10"/>
      <c r="FU15" s="10"/>
      <c r="FV15" s="10" t="s">
        <v>3212</v>
      </c>
      <c r="FW15" s="10"/>
      <c r="FX15" s="10"/>
      <c r="FY15" s="10"/>
      <c r="FZ15" s="10"/>
      <c r="GA15" s="10"/>
      <c r="GB15" s="10" t="s">
        <v>3213</v>
      </c>
      <c r="GC15" s="10"/>
      <c r="GD15" s="10"/>
      <c r="GE15" s="10"/>
      <c r="GF15" s="10"/>
      <c r="GG15" s="10" t="s">
        <v>3214</v>
      </c>
      <c r="GH15" s="10" t="s">
        <v>3215</v>
      </c>
      <c r="GI15" s="10" t="s">
        <v>3216</v>
      </c>
      <c r="GJ15" s="10"/>
      <c r="GK15" s="10" t="s">
        <v>3217</v>
      </c>
      <c r="GL15" s="10" t="s">
        <v>3218</v>
      </c>
      <c r="GM15" s="10" t="s">
        <v>3219</v>
      </c>
      <c r="GN15" s="10" t="s">
        <v>3220</v>
      </c>
      <c r="GO15" s="10" t="s">
        <v>3221</v>
      </c>
      <c r="GP15" s="10" t="s">
        <v>3222</v>
      </c>
      <c r="GQ15" s="10"/>
      <c r="GR15" s="10" t="s">
        <v>3223</v>
      </c>
      <c r="GS15" s="10"/>
      <c r="GT15" s="10" t="s">
        <v>3224</v>
      </c>
      <c r="GU15" s="10"/>
      <c r="GV15" s="10" t="s">
        <v>3225</v>
      </c>
      <c r="GW15" s="10"/>
      <c r="GX15" s="10"/>
      <c r="GY15" s="10" t="s">
        <v>3226</v>
      </c>
      <c r="GZ15" s="10" t="s">
        <v>3227</v>
      </c>
      <c r="HA15" s="10" t="s">
        <v>3228</v>
      </c>
      <c r="HB15" s="10"/>
      <c r="HC15" s="10" t="s">
        <v>3229</v>
      </c>
      <c r="HD15" s="10"/>
      <c r="HE15" s="10"/>
      <c r="HF15" s="10"/>
      <c r="HG15" s="10" t="s">
        <v>3230</v>
      </c>
      <c r="HH15" s="10"/>
      <c r="HI15" s="10"/>
      <c r="HJ15" s="10" t="s">
        <v>3231</v>
      </c>
      <c r="HK15" s="10"/>
      <c r="HL15" s="10" t="s">
        <v>3232</v>
      </c>
      <c r="HM15" s="10"/>
      <c r="HN15" s="10" t="s">
        <v>3233</v>
      </c>
      <c r="HO15" s="10"/>
      <c r="HP15" s="10"/>
      <c r="HQ15" s="10"/>
      <c r="HR15" s="10"/>
      <c r="HS15" s="10"/>
      <c r="HT15" s="10"/>
      <c r="HU15" s="10" t="s">
        <v>3234</v>
      </c>
      <c r="HV15" s="10"/>
      <c r="HW15" s="10" t="s">
        <v>3235</v>
      </c>
      <c r="HX15" s="10" t="s">
        <v>3236</v>
      </c>
      <c r="HY15" s="10" t="s">
        <v>3237</v>
      </c>
      <c r="HZ15" s="10" t="s">
        <v>3238</v>
      </c>
      <c r="IA15" s="10" t="s">
        <v>3239</v>
      </c>
      <c r="IB15" s="10" t="s">
        <v>3240</v>
      </c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 t="s">
        <v>3241</v>
      </c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 t="s">
        <v>3242</v>
      </c>
      <c r="JU15" s="10" t="s">
        <v>3243</v>
      </c>
      <c r="JV15" s="10" t="s">
        <v>3244</v>
      </c>
      <c r="JW15" s="10"/>
      <c r="JX15" s="10"/>
      <c r="JY15" s="10"/>
      <c r="JZ15" s="10" t="s">
        <v>3245</v>
      </c>
      <c r="KA15" s="10"/>
      <c r="KB15" s="10"/>
      <c r="KC15" s="10"/>
      <c r="KD15" s="10" t="s">
        <v>3246</v>
      </c>
      <c r="KE15" s="10"/>
      <c r="KF15" s="10"/>
      <c r="KG15" s="10"/>
      <c r="KH15" s="10"/>
      <c r="KI15" s="10" t="s">
        <v>3247</v>
      </c>
      <c r="KJ15" s="10"/>
      <c r="KK15" s="10"/>
      <c r="KL15" s="10" t="s">
        <v>3248</v>
      </c>
      <c r="KM15" s="10"/>
      <c r="KN15" s="10"/>
      <c r="KO15" s="10"/>
      <c r="KP15" s="10"/>
      <c r="KQ15" s="10"/>
      <c r="KR15" s="10" t="s">
        <v>3249</v>
      </c>
      <c r="KS15" s="10"/>
      <c r="KT15" s="10"/>
      <c r="KU15" s="10"/>
      <c r="KV15" s="10"/>
      <c r="KW15" s="10" t="s">
        <v>3250</v>
      </c>
      <c r="KX15" s="10" t="s">
        <v>3251</v>
      </c>
      <c r="KY15" s="10" t="s">
        <v>3252</v>
      </c>
      <c r="KZ15" s="10"/>
      <c r="LA15" s="10"/>
      <c r="LB15" s="10"/>
      <c r="LC15" s="10"/>
      <c r="LD15" s="10"/>
      <c r="LE15" s="10"/>
      <c r="LF15" s="10"/>
      <c r="LG15" s="10"/>
      <c r="LH15" s="10" t="s">
        <v>3253</v>
      </c>
      <c r="LI15" s="10"/>
      <c r="LJ15" s="10"/>
      <c r="LK15" s="10"/>
      <c r="LL15" s="10"/>
      <c r="LM15" s="10"/>
      <c r="LN15" s="10"/>
      <c r="LO15" s="10"/>
      <c r="LP15" s="10"/>
      <c r="LQ15" s="10" t="s">
        <v>3254</v>
      </c>
      <c r="LR15" s="10" t="s">
        <v>3255</v>
      </c>
      <c r="LS15" s="10" t="s">
        <v>3256</v>
      </c>
      <c r="LT15" s="10" t="s">
        <v>3257</v>
      </c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 t="s">
        <v>3258</v>
      </c>
      <c r="MI15" s="10" t="s">
        <v>3259</v>
      </c>
      <c r="MJ15" s="10"/>
      <c r="MK15" s="10"/>
      <c r="ML15" s="10"/>
      <c r="MM15" s="10"/>
      <c r="MN15" s="10" t="s">
        <v>3260</v>
      </c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8" t="s">
        <v>3261</v>
      </c>
      <c r="NE15" s="8" t="s">
        <v>3262</v>
      </c>
      <c r="NF15" s="10"/>
      <c r="NG15" s="11"/>
      <c r="NH15" s="11"/>
      <c r="NI15" s="11" t="s">
        <v>88</v>
      </c>
      <c r="NJ15" s="11"/>
      <c r="NK15" s="11" t="s">
        <v>282</v>
      </c>
      <c r="NL15" s="11" t="s">
        <v>127</v>
      </c>
      <c r="NM15" s="11" t="s">
        <v>133</v>
      </c>
      <c r="NN15" s="11"/>
      <c r="NO15" s="11" t="s">
        <v>162</v>
      </c>
      <c r="NP15" s="11" t="s">
        <v>220</v>
      </c>
      <c r="NQ15" s="11" t="s">
        <v>207</v>
      </c>
      <c r="NR15" s="11" t="s">
        <v>374</v>
      </c>
      <c r="NS15" s="11" t="s">
        <v>194</v>
      </c>
      <c r="NT15" s="11" t="s">
        <v>170</v>
      </c>
      <c r="NU15" s="11"/>
      <c r="NV15" s="11" t="s">
        <v>60</v>
      </c>
      <c r="NW15" s="11" t="s">
        <v>106</v>
      </c>
      <c r="NX15" s="11" t="s">
        <v>366</v>
      </c>
      <c r="NY15" s="11" t="s">
        <v>246</v>
      </c>
      <c r="NZ15" s="11"/>
      <c r="OA15" s="11"/>
      <c r="OB15" s="11" t="s">
        <v>45</v>
      </c>
      <c r="OC15" s="11" t="s">
        <v>228</v>
      </c>
      <c r="OD15" s="11" t="s">
        <v>339</v>
      </c>
      <c r="OE15" s="11"/>
      <c r="OF15" s="11" t="s">
        <v>293</v>
      </c>
      <c r="OG15" s="11" t="s">
        <v>316</v>
      </c>
      <c r="OH15" s="11" t="s">
        <v>73</v>
      </c>
    </row>
    <row r="16" ht="14.25" spans="1:398">
      <c r="A16" s="3" t="s">
        <v>3263</v>
      </c>
      <c r="B16" s="5" t="s">
        <v>3264</v>
      </c>
      <c r="C16" s="6" t="s">
        <v>3265</v>
      </c>
      <c r="G16" s="8" t="s">
        <v>3266</v>
      </c>
      <c r="H16" s="8" t="s">
        <v>3267</v>
      </c>
      <c r="I16" s="8" t="s">
        <v>3268</v>
      </c>
      <c r="J16" s="8" t="s">
        <v>3269</v>
      </c>
      <c r="K16" s="10"/>
      <c r="L16" s="10" t="s">
        <v>3270</v>
      </c>
      <c r="M16" s="10"/>
      <c r="N16" s="10"/>
      <c r="O16" s="10"/>
      <c r="P16" s="10" t="s">
        <v>3271</v>
      </c>
      <c r="Q16" s="10" t="s">
        <v>3272</v>
      </c>
      <c r="R16" s="10"/>
      <c r="S16" s="10" t="s">
        <v>3273</v>
      </c>
      <c r="T16" s="10"/>
      <c r="U16" s="10"/>
      <c r="V16" s="10"/>
      <c r="W16" s="10"/>
      <c r="X16" s="10"/>
      <c r="Y16" s="10"/>
      <c r="Z16" s="10"/>
      <c r="AA16" s="10"/>
      <c r="AB16" s="10" t="s">
        <v>3274</v>
      </c>
      <c r="AC16" s="10"/>
      <c r="AD16" s="10"/>
      <c r="AE16" s="10"/>
      <c r="AF16" s="10" t="s">
        <v>3275</v>
      </c>
      <c r="AG16" s="10"/>
      <c r="AH16" s="10"/>
      <c r="AI16" s="10"/>
      <c r="AJ16" s="10"/>
      <c r="AK16" s="10"/>
      <c r="AL16" s="10"/>
      <c r="AM16" s="10"/>
      <c r="AN16" s="10"/>
      <c r="AO16" s="10" t="s">
        <v>3276</v>
      </c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 t="s">
        <v>3277</v>
      </c>
      <c r="BQ16" s="10"/>
      <c r="BR16" s="10"/>
      <c r="BS16" s="10" t="s">
        <v>3278</v>
      </c>
      <c r="BT16" s="10" t="s">
        <v>3279</v>
      </c>
      <c r="BU16" s="10"/>
      <c r="BV16" s="10"/>
      <c r="BW16" s="10"/>
      <c r="BX16" s="10"/>
      <c r="BY16" s="10"/>
      <c r="BZ16" s="10"/>
      <c r="CA16" s="10"/>
      <c r="CB16" s="10" t="s">
        <v>3280</v>
      </c>
      <c r="CC16" s="10"/>
      <c r="CD16" s="10"/>
      <c r="CE16" s="10" t="s">
        <v>3281</v>
      </c>
      <c r="CF16" s="10" t="s">
        <v>3282</v>
      </c>
      <c r="CG16" s="10"/>
      <c r="CH16" s="10"/>
      <c r="CI16" s="10" t="s">
        <v>3283</v>
      </c>
      <c r="CJ16" s="10" t="s">
        <v>3284</v>
      </c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 t="s">
        <v>3285</v>
      </c>
      <c r="DA16" s="10" t="s">
        <v>3286</v>
      </c>
      <c r="DB16" s="10"/>
      <c r="DC16" s="10"/>
      <c r="DD16" s="10"/>
      <c r="DE16" s="10" t="s">
        <v>3287</v>
      </c>
      <c r="DF16" s="10"/>
      <c r="DG16" s="10" t="s">
        <v>3288</v>
      </c>
      <c r="DH16" s="10"/>
      <c r="DI16" s="10"/>
      <c r="DJ16" s="10"/>
      <c r="DK16" s="10"/>
      <c r="DL16" s="10"/>
      <c r="DM16" s="10"/>
      <c r="DN16" s="10" t="s">
        <v>3289</v>
      </c>
      <c r="DO16" s="10"/>
      <c r="DP16" s="10"/>
      <c r="DQ16" s="10"/>
      <c r="DR16" s="10"/>
      <c r="DS16" s="10"/>
      <c r="DT16" s="10" t="s">
        <v>3290</v>
      </c>
      <c r="DU16" s="10" t="s">
        <v>3291</v>
      </c>
      <c r="DV16" s="10" t="s">
        <v>3292</v>
      </c>
      <c r="DW16" s="10" t="s">
        <v>3293</v>
      </c>
      <c r="DX16" s="10"/>
      <c r="DY16" s="10"/>
      <c r="DZ16" s="10" t="s">
        <v>3294</v>
      </c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 t="s">
        <v>3295</v>
      </c>
      <c r="EP16" s="10"/>
      <c r="EQ16" s="10"/>
      <c r="ER16" s="10"/>
      <c r="ES16" s="10"/>
      <c r="ET16" s="10"/>
      <c r="EU16" s="10"/>
      <c r="EV16" s="10" t="s">
        <v>3296</v>
      </c>
      <c r="EW16" s="10"/>
      <c r="EX16" s="10"/>
      <c r="EY16" s="10" t="s">
        <v>3297</v>
      </c>
      <c r="EZ16" s="10"/>
      <c r="FA16" s="10"/>
      <c r="FB16" s="10"/>
      <c r="FC16" s="10"/>
      <c r="FD16" s="10" t="s">
        <v>3298</v>
      </c>
      <c r="FE16" s="10"/>
      <c r="FF16" s="10"/>
      <c r="FG16" s="10"/>
      <c r="FH16" s="10"/>
      <c r="FI16" s="10"/>
      <c r="FJ16" s="10"/>
      <c r="FK16" s="10"/>
      <c r="FL16" s="10" t="s">
        <v>3299</v>
      </c>
      <c r="FM16" s="10"/>
      <c r="FN16" s="10" t="s">
        <v>3300</v>
      </c>
      <c r="FO16" s="10"/>
      <c r="FP16" s="10" t="s">
        <v>3301</v>
      </c>
      <c r="FQ16" s="10"/>
      <c r="FR16" s="10" t="s">
        <v>3302</v>
      </c>
      <c r="FS16" s="10"/>
      <c r="FT16" s="10"/>
      <c r="FU16" s="10"/>
      <c r="FV16" s="10" t="s">
        <v>3303</v>
      </c>
      <c r="FW16" s="10"/>
      <c r="FX16" s="10"/>
      <c r="FY16" s="10"/>
      <c r="FZ16" s="10"/>
      <c r="GA16" s="10"/>
      <c r="GB16" s="10" t="s">
        <v>3304</v>
      </c>
      <c r="GC16" s="10"/>
      <c r="GD16" s="10"/>
      <c r="GE16" s="10"/>
      <c r="GF16" s="10"/>
      <c r="GG16" s="10"/>
      <c r="GH16" s="10" t="s">
        <v>3305</v>
      </c>
      <c r="GI16" s="10" t="s">
        <v>3306</v>
      </c>
      <c r="GJ16" s="10"/>
      <c r="GK16" s="10" t="s">
        <v>3307</v>
      </c>
      <c r="GL16" s="10" t="s">
        <v>3308</v>
      </c>
      <c r="GM16" s="10" t="s">
        <v>3309</v>
      </c>
      <c r="GN16" s="10" t="s">
        <v>3310</v>
      </c>
      <c r="GO16" s="10"/>
      <c r="GP16" s="10" t="s">
        <v>3311</v>
      </c>
      <c r="GQ16" s="10"/>
      <c r="GR16" s="10"/>
      <c r="GS16" s="10"/>
      <c r="GT16" s="10"/>
      <c r="GU16" s="10"/>
      <c r="GV16" s="10" t="s">
        <v>3312</v>
      </c>
      <c r="GW16" s="10"/>
      <c r="GX16" s="10"/>
      <c r="GY16" s="10"/>
      <c r="GZ16" s="10" t="s">
        <v>3313</v>
      </c>
      <c r="HA16" s="10" t="s">
        <v>3314</v>
      </c>
      <c r="HB16" s="10"/>
      <c r="HC16" s="10" t="s">
        <v>3315</v>
      </c>
      <c r="HD16" s="10"/>
      <c r="HE16" s="10"/>
      <c r="HF16" s="10"/>
      <c r="HG16" s="10" t="s">
        <v>3316</v>
      </c>
      <c r="HH16" s="10"/>
      <c r="HI16" s="10"/>
      <c r="HJ16" s="10" t="s">
        <v>3317</v>
      </c>
      <c r="HK16" s="10"/>
      <c r="HL16" s="10"/>
      <c r="HM16" s="10"/>
      <c r="HN16" s="10" t="s">
        <v>3318</v>
      </c>
      <c r="HO16" s="10"/>
      <c r="HP16" s="10"/>
      <c r="HQ16" s="10"/>
      <c r="HR16" s="10"/>
      <c r="HS16" s="10"/>
      <c r="HT16" s="10"/>
      <c r="HU16" s="10" t="s">
        <v>3319</v>
      </c>
      <c r="HV16" s="10"/>
      <c r="HW16" s="10" t="s">
        <v>3320</v>
      </c>
      <c r="HX16" s="10" t="s">
        <v>3321</v>
      </c>
      <c r="HY16" s="10"/>
      <c r="HZ16" s="10" t="s">
        <v>3322</v>
      </c>
      <c r="IA16" s="10"/>
      <c r="IB16" s="10" t="s">
        <v>3323</v>
      </c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 t="s">
        <v>3324</v>
      </c>
      <c r="JV16" s="10" t="s">
        <v>3325</v>
      </c>
      <c r="JW16" s="10"/>
      <c r="JX16" s="10"/>
      <c r="JY16" s="10"/>
      <c r="JZ16" s="10" t="s">
        <v>3326</v>
      </c>
      <c r="KA16" s="10"/>
      <c r="KB16" s="10"/>
      <c r="KC16" s="10"/>
      <c r="KD16" s="10"/>
      <c r="KE16" s="10"/>
      <c r="KF16" s="10"/>
      <c r="KG16" s="10"/>
      <c r="KH16" s="10"/>
      <c r="KI16" s="10" t="s">
        <v>3327</v>
      </c>
      <c r="KJ16" s="10"/>
      <c r="KK16" s="10"/>
      <c r="KL16" s="10" t="s">
        <v>3328</v>
      </c>
      <c r="KM16" s="10"/>
      <c r="KN16" s="10"/>
      <c r="KO16" s="10"/>
      <c r="KP16" s="10"/>
      <c r="KQ16" s="10"/>
      <c r="KR16" s="10" t="s">
        <v>3329</v>
      </c>
      <c r="KS16" s="10"/>
      <c r="KT16" s="10"/>
      <c r="KU16" s="10"/>
      <c r="KV16" s="10"/>
      <c r="KW16" s="10" t="s">
        <v>3330</v>
      </c>
      <c r="KX16" s="10" t="s">
        <v>3331</v>
      </c>
      <c r="KY16" s="10" t="s">
        <v>3332</v>
      </c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 t="s">
        <v>3333</v>
      </c>
      <c r="LR16" s="10" t="s">
        <v>3334</v>
      </c>
      <c r="LS16" s="10" t="s">
        <v>3335</v>
      </c>
      <c r="LT16" s="10" t="s">
        <v>3336</v>
      </c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 t="s">
        <v>3337</v>
      </c>
      <c r="MI16" s="10" t="s">
        <v>3338</v>
      </c>
      <c r="MJ16" s="10"/>
      <c r="MK16" s="10"/>
      <c r="ML16" s="10"/>
      <c r="MM16" s="10"/>
      <c r="MN16" s="10" t="s">
        <v>3339</v>
      </c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8" t="s">
        <v>3340</v>
      </c>
      <c r="NF16" s="10"/>
      <c r="NG16" s="11"/>
      <c r="NH16" s="11"/>
      <c r="NI16" s="11" t="s">
        <v>80</v>
      </c>
      <c r="NJ16" s="11"/>
      <c r="NK16" s="11" t="s">
        <v>275</v>
      </c>
      <c r="NL16" s="11" t="s">
        <v>115</v>
      </c>
      <c r="NM16" s="11" t="s">
        <v>139</v>
      </c>
      <c r="NN16" s="11"/>
      <c r="NO16" s="11" t="s">
        <v>150</v>
      </c>
      <c r="NP16" s="11"/>
      <c r="NQ16" s="11" t="s">
        <v>209</v>
      </c>
      <c r="NR16" s="11" t="s">
        <v>381</v>
      </c>
      <c r="NS16" s="11" t="s">
        <v>179</v>
      </c>
      <c r="NT16" s="11" t="s">
        <v>172</v>
      </c>
      <c r="NU16" s="11"/>
      <c r="NV16" s="11" t="s">
        <v>61</v>
      </c>
      <c r="NW16" s="11"/>
      <c r="NX16" s="11" t="s">
        <v>356</v>
      </c>
      <c r="NY16" s="11" t="s">
        <v>245</v>
      </c>
      <c r="NZ16" s="11"/>
      <c r="OA16" s="11"/>
      <c r="OB16" s="11" t="s">
        <v>44</v>
      </c>
      <c r="OC16" s="11"/>
      <c r="OD16" s="11" t="s">
        <v>349</v>
      </c>
      <c r="OE16" s="11"/>
      <c r="OF16" s="11" t="s">
        <v>299</v>
      </c>
      <c r="OG16" s="11" t="s">
        <v>311</v>
      </c>
      <c r="OH16" s="11"/>
    </row>
    <row r="17" ht="14.25" spans="1:398">
      <c r="A17" s="3" t="s">
        <v>3341</v>
      </c>
      <c r="B17" s="5" t="s">
        <v>3342</v>
      </c>
      <c r="C17" s="6" t="s">
        <v>3343</v>
      </c>
      <c r="G17" s="8" t="s">
        <v>3344</v>
      </c>
      <c r="H17" s="8" t="s">
        <v>3345</v>
      </c>
      <c r="I17" s="8" t="s">
        <v>3346</v>
      </c>
      <c r="J17" s="8" t="s">
        <v>3347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s">
        <v>3348</v>
      </c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 t="s">
        <v>3349</v>
      </c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 t="s">
        <v>3350</v>
      </c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 t="s">
        <v>3351</v>
      </c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 t="s">
        <v>3352</v>
      </c>
      <c r="DA17" s="10" t="s">
        <v>3353</v>
      </c>
      <c r="DB17" s="10"/>
      <c r="DC17" s="10"/>
      <c r="DD17" s="10"/>
      <c r="DE17" s="10"/>
      <c r="DF17" s="10"/>
      <c r="DG17" s="10" t="s">
        <v>3354</v>
      </c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 t="s">
        <v>3355</v>
      </c>
      <c r="DU17" s="10" t="s">
        <v>3356</v>
      </c>
      <c r="DV17" s="10"/>
      <c r="DW17" s="10"/>
      <c r="DX17" s="10"/>
      <c r="DY17" s="10"/>
      <c r="DZ17" s="10" t="s">
        <v>3357</v>
      </c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 t="s">
        <v>3358</v>
      </c>
      <c r="EZ17" s="10"/>
      <c r="FA17" s="10"/>
      <c r="FB17" s="10"/>
      <c r="FC17" s="10"/>
      <c r="FD17" s="10" t="s">
        <v>3359</v>
      </c>
      <c r="FE17" s="10"/>
      <c r="FF17" s="10"/>
      <c r="FG17" s="10"/>
      <c r="FH17" s="10"/>
      <c r="FI17" s="10"/>
      <c r="FJ17" s="10"/>
      <c r="FK17" s="10"/>
      <c r="FL17" s="10" t="s">
        <v>3360</v>
      </c>
      <c r="FM17" s="10"/>
      <c r="FN17" s="10" t="s">
        <v>3361</v>
      </c>
      <c r="FO17" s="10"/>
      <c r="FP17" s="10"/>
      <c r="FQ17" s="10"/>
      <c r="FR17" s="10" t="s">
        <v>3362</v>
      </c>
      <c r="FS17" s="10"/>
      <c r="FT17" s="10"/>
      <c r="FU17" s="10"/>
      <c r="FV17" s="10"/>
      <c r="FW17" s="10"/>
      <c r="FX17" s="10"/>
      <c r="FY17" s="10"/>
      <c r="FZ17" s="10"/>
      <c r="GA17" s="10"/>
      <c r="GB17" s="10" t="s">
        <v>3363</v>
      </c>
      <c r="GC17" s="10"/>
      <c r="GD17" s="10"/>
      <c r="GE17" s="10"/>
      <c r="GF17" s="10"/>
      <c r="GG17" s="10"/>
      <c r="GH17" s="10" t="s">
        <v>3364</v>
      </c>
      <c r="GI17" s="10" t="s">
        <v>3365</v>
      </c>
      <c r="GJ17" s="10"/>
      <c r="GK17" s="10" t="s">
        <v>3366</v>
      </c>
      <c r="GL17" s="10" t="s">
        <v>3367</v>
      </c>
      <c r="GM17" s="10" t="s">
        <v>3368</v>
      </c>
      <c r="GN17" s="10" t="s">
        <v>3369</v>
      </c>
      <c r="GO17" s="10"/>
      <c r="GP17" s="10" t="s">
        <v>3370</v>
      </c>
      <c r="GQ17" s="10"/>
      <c r="GR17" s="10"/>
      <c r="GS17" s="10"/>
      <c r="GT17" s="10"/>
      <c r="GU17" s="10"/>
      <c r="GV17" s="10" t="s">
        <v>3371</v>
      </c>
      <c r="GW17" s="10"/>
      <c r="GX17" s="10"/>
      <c r="GY17" s="10"/>
      <c r="GZ17" s="10" t="s">
        <v>3372</v>
      </c>
      <c r="HA17" s="10" t="s">
        <v>3373</v>
      </c>
      <c r="HB17" s="10"/>
      <c r="HC17" s="10" t="s">
        <v>3374</v>
      </c>
      <c r="HD17" s="10"/>
      <c r="HE17" s="10"/>
      <c r="HF17" s="10"/>
      <c r="HG17" s="10"/>
      <c r="HH17" s="10"/>
      <c r="HI17" s="10"/>
      <c r="HJ17" s="10" t="s">
        <v>3375</v>
      </c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 t="s">
        <v>3376</v>
      </c>
      <c r="HV17" s="10"/>
      <c r="HW17" s="10"/>
      <c r="HX17" s="10" t="s">
        <v>3377</v>
      </c>
      <c r="HY17" s="10"/>
      <c r="HZ17" s="10" t="s">
        <v>3378</v>
      </c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 t="s">
        <v>3379</v>
      </c>
      <c r="JW17" s="10"/>
      <c r="JX17" s="10"/>
      <c r="JY17" s="10"/>
      <c r="JZ17" s="10" t="s">
        <v>3380</v>
      </c>
      <c r="KA17" s="10"/>
      <c r="KB17" s="10"/>
      <c r="KC17" s="10"/>
      <c r="KD17" s="10"/>
      <c r="KE17" s="10"/>
      <c r="KF17" s="10"/>
      <c r="KG17" s="10"/>
      <c r="KH17" s="10"/>
      <c r="KI17" s="10" t="s">
        <v>3381</v>
      </c>
      <c r="KJ17" s="10"/>
      <c r="KK17" s="10"/>
      <c r="KL17" s="10"/>
      <c r="KM17" s="10"/>
      <c r="KN17" s="10"/>
      <c r="KO17" s="10"/>
      <c r="KP17" s="10"/>
      <c r="KQ17" s="10"/>
      <c r="KR17" s="10" t="s">
        <v>3382</v>
      </c>
      <c r="KS17" s="10"/>
      <c r="KT17" s="10"/>
      <c r="KU17" s="10"/>
      <c r="KV17" s="10"/>
      <c r="KW17" s="10" t="s">
        <v>3383</v>
      </c>
      <c r="KX17" s="10"/>
      <c r="KY17" s="10" t="s">
        <v>3384</v>
      </c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 t="s">
        <v>3385</v>
      </c>
      <c r="LR17" s="10" t="s">
        <v>3386</v>
      </c>
      <c r="LS17" s="10" t="s">
        <v>3387</v>
      </c>
      <c r="LT17" s="10" t="s">
        <v>3388</v>
      </c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 t="s">
        <v>3389</v>
      </c>
      <c r="MI17" s="10" t="s">
        <v>3390</v>
      </c>
      <c r="MJ17" s="10"/>
      <c r="MK17" s="10"/>
      <c r="ML17" s="10"/>
      <c r="MM17" s="10"/>
      <c r="MN17" s="10" t="s">
        <v>3391</v>
      </c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8" t="s">
        <v>3392</v>
      </c>
      <c r="NF17" s="10"/>
      <c r="NG17" s="11"/>
      <c r="NH17" s="11"/>
      <c r="NI17" s="11" t="s">
        <v>82</v>
      </c>
      <c r="NJ17" s="11"/>
      <c r="NK17" s="11" t="s">
        <v>278</v>
      </c>
      <c r="NL17" s="11" t="s">
        <v>124</v>
      </c>
      <c r="NM17" s="11" t="s">
        <v>136</v>
      </c>
      <c r="NN17" s="11"/>
      <c r="NO17" s="11" t="s">
        <v>161</v>
      </c>
      <c r="NP17" s="11"/>
      <c r="NQ17" s="11" t="s">
        <v>202</v>
      </c>
      <c r="NR17" s="11" t="s">
        <v>376</v>
      </c>
      <c r="NS17" s="11" t="s">
        <v>192</v>
      </c>
      <c r="NT17" s="11" t="s">
        <v>165</v>
      </c>
      <c r="NU17" s="11"/>
      <c r="NV17" s="11" t="s">
        <v>62</v>
      </c>
      <c r="NW17" s="11"/>
      <c r="NX17" s="11" t="s">
        <v>367</v>
      </c>
      <c r="NY17" s="11"/>
      <c r="NZ17" s="11"/>
      <c r="OA17" s="11"/>
      <c r="OB17" s="11" t="s">
        <v>42</v>
      </c>
      <c r="OC17" s="11"/>
      <c r="OD17" s="11" t="s">
        <v>336</v>
      </c>
      <c r="OE17" s="11"/>
      <c r="OF17" s="11" t="s">
        <v>297</v>
      </c>
      <c r="OG17" s="11" t="s">
        <v>318</v>
      </c>
      <c r="OH17" s="11"/>
    </row>
    <row r="18" ht="14.25" spans="1:398">
      <c r="A18" s="3" t="s">
        <v>3393</v>
      </c>
      <c r="B18" s="9" t="s">
        <v>3394</v>
      </c>
      <c r="C18" s="6" t="s">
        <v>3395</v>
      </c>
      <c r="G18" s="8" t="s">
        <v>3396</v>
      </c>
      <c r="H18" s="10"/>
      <c r="I18" s="8" t="s">
        <v>3397</v>
      </c>
      <c r="J18" s="8" t="s">
        <v>3398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 t="s">
        <v>3399</v>
      </c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 t="s">
        <v>3400</v>
      </c>
      <c r="DA18" s="10" t="s">
        <v>3401</v>
      </c>
      <c r="DB18" s="10"/>
      <c r="DC18" s="10"/>
      <c r="DD18" s="10"/>
      <c r="DE18" s="10"/>
      <c r="DF18" s="10"/>
      <c r="DG18" s="10" t="s">
        <v>3402</v>
      </c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 t="s">
        <v>3403</v>
      </c>
      <c r="DV18" s="10"/>
      <c r="DW18" s="10"/>
      <c r="DX18" s="10"/>
      <c r="DY18" s="10"/>
      <c r="DZ18" s="10" t="s">
        <v>3404</v>
      </c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 t="s">
        <v>3405</v>
      </c>
      <c r="FM18" s="10"/>
      <c r="FN18" s="10" t="s">
        <v>3406</v>
      </c>
      <c r="FO18" s="10"/>
      <c r="FP18" s="10"/>
      <c r="FQ18" s="10"/>
      <c r="FR18" s="10" t="s">
        <v>3407</v>
      </c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 t="s">
        <v>3408</v>
      </c>
      <c r="GI18" s="10" t="s">
        <v>3409</v>
      </c>
      <c r="GJ18" s="10"/>
      <c r="GK18" s="10" t="s">
        <v>3410</v>
      </c>
      <c r="GL18" s="10" t="s">
        <v>3411</v>
      </c>
      <c r="GM18" s="10" t="s">
        <v>3412</v>
      </c>
      <c r="GN18" s="10" t="s">
        <v>3413</v>
      </c>
      <c r="GO18" s="10"/>
      <c r="GP18" s="10" t="s">
        <v>3414</v>
      </c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 t="s">
        <v>3415</v>
      </c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 t="s">
        <v>3416</v>
      </c>
      <c r="JW18" s="10"/>
      <c r="JX18" s="10"/>
      <c r="JY18" s="10"/>
      <c r="JZ18" s="10" t="s">
        <v>3417</v>
      </c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 t="s">
        <v>3418</v>
      </c>
      <c r="KS18" s="10"/>
      <c r="KT18" s="10"/>
      <c r="KU18" s="10"/>
      <c r="KV18" s="10"/>
      <c r="KW18" s="10" t="s">
        <v>3419</v>
      </c>
      <c r="KX18" s="10"/>
      <c r="KY18" s="10" t="s">
        <v>1524</v>
      </c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 t="s">
        <v>3420</v>
      </c>
      <c r="LS18" s="10" t="s">
        <v>3421</v>
      </c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 t="s">
        <v>3422</v>
      </c>
      <c r="MI18" s="10" t="s">
        <v>3423</v>
      </c>
      <c r="MJ18" s="10"/>
      <c r="MK18" s="10"/>
      <c r="ML18" s="10"/>
      <c r="MM18" s="10"/>
      <c r="MN18" s="10" t="s">
        <v>3424</v>
      </c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8" t="s">
        <v>3425</v>
      </c>
      <c r="NF18" s="10"/>
      <c r="NG18" s="11"/>
      <c r="NH18" s="11"/>
      <c r="NI18" s="11" t="s">
        <v>78</v>
      </c>
      <c r="NJ18" s="11"/>
      <c r="NK18" s="11" t="s">
        <v>277</v>
      </c>
      <c r="NL18" s="11" t="s">
        <v>116</v>
      </c>
      <c r="NM18" s="11" t="s">
        <v>141</v>
      </c>
      <c r="NN18" s="11"/>
      <c r="NO18" s="11" t="s">
        <v>148</v>
      </c>
      <c r="NP18" s="11"/>
      <c r="NQ18" s="11" t="s">
        <v>210</v>
      </c>
      <c r="NR18" s="11"/>
      <c r="NS18" s="11" t="s">
        <v>189</v>
      </c>
      <c r="NT18" s="11" t="s">
        <v>166</v>
      </c>
      <c r="NU18" s="11"/>
      <c r="NV18" s="11"/>
      <c r="NW18" s="11"/>
      <c r="NX18" s="11" t="s">
        <v>363</v>
      </c>
      <c r="NY18" s="11"/>
      <c r="NZ18" s="11"/>
      <c r="OA18" s="11"/>
      <c r="OB18" s="11" t="s">
        <v>41</v>
      </c>
      <c r="OC18" s="11"/>
      <c r="OD18" s="11" t="s">
        <v>345</v>
      </c>
      <c r="OE18" s="11"/>
      <c r="OF18" s="11" t="s">
        <v>301</v>
      </c>
      <c r="OG18" s="11" t="s">
        <v>320</v>
      </c>
      <c r="OH18" s="11"/>
    </row>
    <row r="19" ht="14.25" spans="1:398">
      <c r="A19" s="3" t="s">
        <v>3426</v>
      </c>
      <c r="B19" s="5" t="s">
        <v>3427</v>
      </c>
      <c r="C19" s="6" t="s">
        <v>3428</v>
      </c>
      <c r="G19" s="8" t="s">
        <v>3429</v>
      </c>
      <c r="H19" s="10"/>
      <c r="I19" s="8" t="s">
        <v>3430</v>
      </c>
      <c r="J19" s="8" t="s">
        <v>3431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 t="s">
        <v>3432</v>
      </c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 t="s">
        <v>3433</v>
      </c>
      <c r="DA19" s="10" t="s">
        <v>3434</v>
      </c>
      <c r="DB19" s="10"/>
      <c r="DC19" s="10"/>
      <c r="DD19" s="10"/>
      <c r="DE19" s="10"/>
      <c r="DF19" s="10"/>
      <c r="DG19" s="10" t="s">
        <v>3435</v>
      </c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 t="s">
        <v>3436</v>
      </c>
      <c r="DV19" s="10"/>
      <c r="DW19" s="10"/>
      <c r="DX19" s="10"/>
      <c r="DY19" s="10"/>
      <c r="DZ19" s="10" t="s">
        <v>3437</v>
      </c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 t="s">
        <v>3438</v>
      </c>
      <c r="FM19" s="10"/>
      <c r="FN19" s="10" t="s">
        <v>3439</v>
      </c>
      <c r="FO19" s="10"/>
      <c r="FP19" s="10"/>
      <c r="FQ19" s="10"/>
      <c r="FR19" s="10" t="s">
        <v>3440</v>
      </c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 t="s">
        <v>3441</v>
      </c>
      <c r="GI19" s="10"/>
      <c r="GJ19" s="10"/>
      <c r="GK19" s="10" t="s">
        <v>3442</v>
      </c>
      <c r="GL19" s="10" t="s">
        <v>3443</v>
      </c>
      <c r="GM19" s="10" t="s">
        <v>3444</v>
      </c>
      <c r="GN19" s="10" t="s">
        <v>3445</v>
      </c>
      <c r="GO19" s="10"/>
      <c r="GP19" s="10" t="s">
        <v>3446</v>
      </c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 t="s">
        <v>3447</v>
      </c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 t="s">
        <v>3448</v>
      </c>
      <c r="KX19" s="10"/>
      <c r="KY19" s="10" t="s">
        <v>3449</v>
      </c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 t="s">
        <v>3450</v>
      </c>
      <c r="LS19" s="10" t="s">
        <v>3451</v>
      </c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 t="s">
        <v>3452</v>
      </c>
      <c r="MI19" s="10" t="s">
        <v>3453</v>
      </c>
      <c r="MJ19" s="10"/>
      <c r="MK19" s="10"/>
      <c r="ML19" s="10"/>
      <c r="MM19" s="10"/>
      <c r="MN19" s="10" t="s">
        <v>3454</v>
      </c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8" t="s">
        <v>3455</v>
      </c>
      <c r="NF19" s="10"/>
      <c r="NG19" s="11"/>
      <c r="NH19" s="11"/>
      <c r="NI19" s="11" t="s">
        <v>86</v>
      </c>
      <c r="NJ19" s="11"/>
      <c r="NK19" s="11"/>
      <c r="NL19" s="11" t="s">
        <v>113</v>
      </c>
      <c r="NM19" s="11"/>
      <c r="NN19" s="11"/>
      <c r="NO19" s="11" t="s">
        <v>158</v>
      </c>
      <c r="NP19" s="11"/>
      <c r="NQ19" s="11" t="s">
        <v>205</v>
      </c>
      <c r="NR19" s="11"/>
      <c r="NS19" s="11" t="s">
        <v>181</v>
      </c>
      <c r="NT19" s="11"/>
      <c r="NU19" s="11"/>
      <c r="NV19" s="11"/>
      <c r="NW19" s="11"/>
      <c r="NX19" s="11"/>
      <c r="NY19" s="11"/>
      <c r="NZ19" s="11"/>
      <c r="OA19" s="11"/>
      <c r="OB19" s="11" t="s">
        <v>40</v>
      </c>
      <c r="OC19" s="11"/>
      <c r="OD19" s="11" t="s">
        <v>343</v>
      </c>
      <c r="OE19" s="11"/>
      <c r="OF19" s="11" t="s">
        <v>287</v>
      </c>
      <c r="OG19" s="11" t="s">
        <v>312</v>
      </c>
      <c r="OH19" s="11"/>
    </row>
    <row r="20" ht="14.25" spans="1:398">
      <c r="A20" s="3" t="s">
        <v>3456</v>
      </c>
      <c r="B20" s="5" t="s">
        <v>3457</v>
      </c>
      <c r="C20" s="6" t="s">
        <v>3458</v>
      </c>
      <c r="G20" s="8" t="s">
        <v>3459</v>
      </c>
      <c r="H20" s="10"/>
      <c r="I20" s="8" t="s">
        <v>3460</v>
      </c>
      <c r="J20" s="8" t="s">
        <v>3461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 t="s">
        <v>3462</v>
      </c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 t="s">
        <v>3463</v>
      </c>
      <c r="DA20" s="10" t="s">
        <v>3464</v>
      </c>
      <c r="DB20" s="10"/>
      <c r="DC20" s="10"/>
      <c r="DD20" s="10"/>
      <c r="DE20" s="10"/>
      <c r="DF20" s="10"/>
      <c r="DG20" s="10" t="s">
        <v>3465</v>
      </c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 t="s">
        <v>3466</v>
      </c>
      <c r="DV20" s="10"/>
      <c r="DW20" s="10"/>
      <c r="DX20" s="10"/>
      <c r="DY20" s="10"/>
      <c r="DZ20" s="10" t="s">
        <v>3467</v>
      </c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 t="s">
        <v>3468</v>
      </c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 t="s">
        <v>3469</v>
      </c>
      <c r="GI20" s="10"/>
      <c r="GJ20" s="10"/>
      <c r="GK20" s="10" t="s">
        <v>3470</v>
      </c>
      <c r="GL20" s="10" t="s">
        <v>3471</v>
      </c>
      <c r="GM20" s="10" t="s">
        <v>3472</v>
      </c>
      <c r="GN20" s="10" t="s">
        <v>3473</v>
      </c>
      <c r="GO20" s="10"/>
      <c r="GP20" s="10" t="s">
        <v>3474</v>
      </c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 t="s">
        <v>3475</v>
      </c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 t="s">
        <v>3476</v>
      </c>
      <c r="KX20" s="10"/>
      <c r="KY20" s="10" t="s">
        <v>3477</v>
      </c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 t="s">
        <v>3478</v>
      </c>
      <c r="LS20" s="10" t="s">
        <v>3479</v>
      </c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 t="s">
        <v>3480</v>
      </c>
      <c r="MI20" s="10" t="s">
        <v>3481</v>
      </c>
      <c r="MJ20" s="10"/>
      <c r="MK20" s="10"/>
      <c r="ML20" s="10"/>
      <c r="MM20" s="10"/>
      <c r="MN20" s="10" t="s">
        <v>3482</v>
      </c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8" t="s">
        <v>3483</v>
      </c>
      <c r="NF20" s="10"/>
      <c r="NG20" s="11"/>
      <c r="NH20" s="11"/>
      <c r="NI20" s="11" t="s">
        <v>89</v>
      </c>
      <c r="NJ20" s="11"/>
      <c r="NK20" s="11"/>
      <c r="NL20" s="11" t="s">
        <v>126</v>
      </c>
      <c r="NM20" s="11"/>
      <c r="NN20" s="11"/>
      <c r="NO20" s="11" t="s">
        <v>151</v>
      </c>
      <c r="NP20" s="11"/>
      <c r="NQ20" s="11" t="s">
        <v>196</v>
      </c>
      <c r="NR20" s="11"/>
      <c r="NS20" s="11" t="s">
        <v>187</v>
      </c>
      <c r="NT20" s="11"/>
      <c r="NU20" s="11"/>
      <c r="NV20" s="11"/>
      <c r="NW20" s="11"/>
      <c r="NX20" s="11"/>
      <c r="NY20" s="11"/>
      <c r="NZ20" s="11"/>
      <c r="OA20" s="11"/>
      <c r="OB20" s="11" t="s">
        <v>38</v>
      </c>
      <c r="OC20" s="11"/>
      <c r="OD20" s="11" t="s">
        <v>338</v>
      </c>
      <c r="OE20" s="11"/>
      <c r="OF20" s="11" t="s">
        <v>285</v>
      </c>
      <c r="OG20" s="11" t="s">
        <v>314</v>
      </c>
      <c r="OH20" s="11"/>
    </row>
    <row r="21" ht="14.25" spans="1:398">
      <c r="A21" s="3" t="s">
        <v>3484</v>
      </c>
      <c r="B21" s="5" t="s">
        <v>3485</v>
      </c>
      <c r="C21" s="6" t="s">
        <v>3486</v>
      </c>
      <c r="G21" s="10"/>
      <c r="H21" s="10"/>
      <c r="I21" s="8" t="s">
        <v>3487</v>
      </c>
      <c r="J21" s="8" t="s">
        <v>3488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 t="s">
        <v>3489</v>
      </c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 t="s">
        <v>3490</v>
      </c>
      <c r="DA21" s="10" t="s">
        <v>3491</v>
      </c>
      <c r="DB21" s="10"/>
      <c r="DC21" s="10"/>
      <c r="DD21" s="10"/>
      <c r="DE21" s="10"/>
      <c r="DF21" s="10"/>
      <c r="DG21" s="10" t="s">
        <v>3492</v>
      </c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 t="s">
        <v>3493</v>
      </c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 t="s">
        <v>3494</v>
      </c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 t="s">
        <v>3495</v>
      </c>
      <c r="GI21" s="10"/>
      <c r="GJ21" s="10"/>
      <c r="GK21" s="10" t="s">
        <v>3496</v>
      </c>
      <c r="GL21" s="10" t="s">
        <v>3497</v>
      </c>
      <c r="GM21" s="10" t="s">
        <v>3498</v>
      </c>
      <c r="GN21" s="10" t="s">
        <v>3499</v>
      </c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 t="s">
        <v>3500</v>
      </c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  <c r="KT21" s="10"/>
      <c r="KU21" s="10"/>
      <c r="KV21" s="10"/>
      <c r="KW21" s="10"/>
      <c r="KX21" s="10"/>
      <c r="KY21" s="10" t="s">
        <v>3501</v>
      </c>
      <c r="KZ21" s="10"/>
      <c r="LA21" s="10"/>
      <c r="LB21" s="10"/>
      <c r="LC21" s="10"/>
      <c r="LD21" s="10"/>
      <c r="LE21" s="10"/>
      <c r="LF21" s="10"/>
      <c r="LG21" s="10"/>
      <c r="LH21" s="10"/>
      <c r="LI21" s="10"/>
      <c r="LJ21" s="10"/>
      <c r="LK21" s="10"/>
      <c r="LL21" s="10"/>
      <c r="LM21" s="10"/>
      <c r="LN21" s="10"/>
      <c r="LO21" s="10"/>
      <c r="LP21" s="10"/>
      <c r="LQ21" s="10"/>
      <c r="LR21" s="10" t="s">
        <v>3502</v>
      </c>
      <c r="LS21" s="10" t="s">
        <v>3503</v>
      </c>
      <c r="LT21" s="10"/>
      <c r="LU21" s="10"/>
      <c r="LV21" s="10"/>
      <c r="LW21" s="10"/>
      <c r="LX21" s="10"/>
      <c r="LY21" s="10"/>
      <c r="LZ21" s="10"/>
      <c r="MA21" s="10"/>
      <c r="MB21" s="10"/>
      <c r="MC21" s="10"/>
      <c r="MD21" s="10"/>
      <c r="ME21" s="10"/>
      <c r="MF21" s="10"/>
      <c r="MG21" s="10"/>
      <c r="MH21" s="10" t="s">
        <v>3504</v>
      </c>
      <c r="MI21" s="10"/>
      <c r="MJ21" s="10"/>
      <c r="MK21" s="10"/>
      <c r="ML21" s="10"/>
      <c r="MM21" s="10"/>
      <c r="MN21" s="10" t="s">
        <v>3505</v>
      </c>
      <c r="MO21" s="10"/>
      <c r="MP21" s="10"/>
      <c r="MQ21" s="10"/>
      <c r="MR21" s="10"/>
      <c r="MS21" s="10"/>
      <c r="MT21" s="10"/>
      <c r="MU21" s="10"/>
      <c r="MV21" s="10"/>
      <c r="MW21" s="10"/>
      <c r="MX21" s="10"/>
      <c r="MY21" s="10"/>
      <c r="MZ21" s="10"/>
      <c r="NA21" s="10"/>
      <c r="NB21" s="10"/>
      <c r="NC21" s="10"/>
      <c r="ND21" s="10"/>
      <c r="NE21" s="8" t="s">
        <v>3506</v>
      </c>
      <c r="NF21" s="10"/>
      <c r="NG21" s="11"/>
      <c r="NH21" s="11"/>
      <c r="NI21" s="11"/>
      <c r="NJ21" s="11"/>
      <c r="NK21" s="11"/>
      <c r="NL21" s="11" t="s">
        <v>132</v>
      </c>
      <c r="NM21" s="11"/>
      <c r="NN21" s="11"/>
      <c r="NO21" s="11" t="s">
        <v>149</v>
      </c>
      <c r="NP21" s="11"/>
      <c r="NQ21" s="11" t="s">
        <v>211</v>
      </c>
      <c r="NR21" s="11"/>
      <c r="NS21" s="11" t="s">
        <v>184</v>
      </c>
      <c r="NT21" s="11"/>
      <c r="NU21" s="11"/>
      <c r="NV21" s="11"/>
      <c r="NW21" s="11"/>
      <c r="NX21" s="11"/>
      <c r="NY21" s="11"/>
      <c r="NZ21" s="11"/>
      <c r="OA21" s="11"/>
      <c r="OB21" s="11" t="s">
        <v>37</v>
      </c>
      <c r="OC21" s="11"/>
      <c r="OD21" s="11" t="s">
        <v>342</v>
      </c>
      <c r="OE21" s="11"/>
      <c r="OF21" s="11" t="s">
        <v>302</v>
      </c>
      <c r="OG21" s="11"/>
      <c r="OH21" s="11"/>
    </row>
    <row r="22" ht="14.25" spans="1:398">
      <c r="A22" s="3" t="s">
        <v>3507</v>
      </c>
      <c r="B22" s="5" t="s">
        <v>3508</v>
      </c>
      <c r="C22" s="6" t="s">
        <v>3509</v>
      </c>
      <c r="G22" s="10"/>
      <c r="H22" s="10"/>
      <c r="I22" s="8" t="s">
        <v>3510</v>
      </c>
      <c r="J22" s="8" t="s">
        <v>3511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 t="s">
        <v>3512</v>
      </c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 t="s">
        <v>3513</v>
      </c>
      <c r="DA22" s="10" t="s">
        <v>3514</v>
      </c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 t="s">
        <v>3515</v>
      </c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 t="s">
        <v>3516</v>
      </c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 t="s">
        <v>3517</v>
      </c>
      <c r="GI22" s="10"/>
      <c r="GJ22" s="10"/>
      <c r="GK22" s="10" t="s">
        <v>3518</v>
      </c>
      <c r="GL22" s="10" t="s">
        <v>3519</v>
      </c>
      <c r="GM22" s="10" t="s">
        <v>3520</v>
      </c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 t="s">
        <v>3521</v>
      </c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 t="s">
        <v>3522</v>
      </c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 t="s">
        <v>3523</v>
      </c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 t="s">
        <v>3524</v>
      </c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8" t="s">
        <v>3525</v>
      </c>
      <c r="NF22" s="10"/>
      <c r="NG22" s="11"/>
      <c r="NH22" s="11"/>
      <c r="NI22" s="11"/>
      <c r="NJ22" s="11"/>
      <c r="NK22" s="11"/>
      <c r="NL22" s="11" t="s">
        <v>119</v>
      </c>
      <c r="NM22" s="11"/>
      <c r="NN22" s="11"/>
      <c r="NO22" s="11" t="s">
        <v>152</v>
      </c>
      <c r="NP22" s="11"/>
      <c r="NQ22" s="11" t="s">
        <v>212</v>
      </c>
      <c r="NR22" s="11"/>
      <c r="NS22" s="11"/>
      <c r="NT22" s="11"/>
      <c r="NU22" s="11"/>
      <c r="NV22" s="11"/>
      <c r="NW22" s="11"/>
      <c r="NX22" s="11"/>
      <c r="NY22" s="11"/>
      <c r="NZ22" s="11"/>
      <c r="OA22" s="11"/>
      <c r="OB22" s="11"/>
      <c r="OC22" s="11"/>
      <c r="OD22" s="11" t="s">
        <v>350</v>
      </c>
      <c r="OE22" s="11"/>
      <c r="OF22" s="11" t="s">
        <v>296</v>
      </c>
      <c r="OG22" s="11"/>
      <c r="OH22" s="11"/>
    </row>
    <row r="23" ht="14.25" spans="1:398">
      <c r="A23" s="3" t="s">
        <v>3526</v>
      </c>
      <c r="B23" s="9" t="s">
        <v>3527</v>
      </c>
      <c r="C23" s="6" t="s">
        <v>3528</v>
      </c>
      <c r="G23" s="10"/>
      <c r="H23" s="10"/>
      <c r="I23" s="8" t="s">
        <v>3529</v>
      </c>
      <c r="J23" s="8" t="s">
        <v>3530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 t="s">
        <v>3531</v>
      </c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 t="s">
        <v>3532</v>
      </c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 t="s">
        <v>3533</v>
      </c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 t="s">
        <v>3534</v>
      </c>
      <c r="GI23" s="10"/>
      <c r="GJ23" s="10"/>
      <c r="GK23" s="10" t="s">
        <v>3535</v>
      </c>
      <c r="GL23" s="10" t="s">
        <v>3536</v>
      </c>
      <c r="GM23" s="10" t="s">
        <v>3537</v>
      </c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10"/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10"/>
      <c r="KW23" s="10"/>
      <c r="KX23" s="10"/>
      <c r="KY23" s="10" t="s">
        <v>3538</v>
      </c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10"/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  <c r="LX23" s="10"/>
      <c r="LY23" s="10"/>
      <c r="LZ23" s="10"/>
      <c r="MA23" s="10"/>
      <c r="MB23" s="10"/>
      <c r="MC23" s="10"/>
      <c r="MD23" s="10"/>
      <c r="ME23" s="10"/>
      <c r="MF23" s="10"/>
      <c r="MG23" s="10"/>
      <c r="MH23" s="10"/>
      <c r="MI23" s="10"/>
      <c r="MJ23" s="10"/>
      <c r="MK23" s="10"/>
      <c r="ML23" s="10"/>
      <c r="MM23" s="10"/>
      <c r="MN23" s="10"/>
      <c r="MO23" s="10"/>
      <c r="MP23" s="10"/>
      <c r="MQ23" s="10"/>
      <c r="MR23" s="10"/>
      <c r="MS23" s="10"/>
      <c r="MT23" s="10"/>
      <c r="MU23" s="10"/>
      <c r="MV23" s="10"/>
      <c r="MW23" s="10"/>
      <c r="MX23" s="10"/>
      <c r="MY23" s="10"/>
      <c r="MZ23" s="10"/>
      <c r="NA23" s="10"/>
      <c r="NB23" s="10"/>
      <c r="NC23" s="10"/>
      <c r="ND23" s="10"/>
      <c r="NE23" s="8" t="s">
        <v>3539</v>
      </c>
      <c r="NF23" s="10"/>
      <c r="NG23" s="11"/>
      <c r="NH23" s="11"/>
      <c r="NI23" s="11"/>
      <c r="NJ23" s="11"/>
      <c r="NK23" s="11"/>
      <c r="NL23" s="11" t="s">
        <v>121</v>
      </c>
      <c r="NM23" s="11"/>
      <c r="NN23" s="11"/>
      <c r="NO23" s="11"/>
      <c r="NP23" s="11"/>
      <c r="NQ23" s="11"/>
      <c r="NR23" s="11"/>
      <c r="NS23" s="11"/>
      <c r="NT23" s="11"/>
      <c r="NU23" s="11"/>
      <c r="NV23" s="11"/>
      <c r="NW23" s="11"/>
      <c r="NX23" s="11"/>
      <c r="NY23" s="11"/>
      <c r="NZ23" s="11"/>
      <c r="OA23" s="11"/>
      <c r="OB23" s="11"/>
      <c r="OC23" s="11"/>
      <c r="OD23" s="11" t="s">
        <v>346</v>
      </c>
      <c r="OE23" s="11"/>
      <c r="OF23" s="11"/>
      <c r="OG23" s="11"/>
      <c r="OH23" s="11"/>
    </row>
    <row r="24" ht="14.25" spans="1:398">
      <c r="A24" s="3" t="s">
        <v>3540</v>
      </c>
      <c r="B24" s="5" t="s">
        <v>3541</v>
      </c>
      <c r="C24" s="6" t="s">
        <v>3542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 t="s">
        <v>3543</v>
      </c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 t="s">
        <v>3544</v>
      </c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 t="s">
        <v>3545</v>
      </c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 t="s">
        <v>3546</v>
      </c>
      <c r="GI24" s="10"/>
      <c r="GJ24" s="10"/>
      <c r="GK24" s="10"/>
      <c r="GL24" s="10"/>
      <c r="GM24" s="10" t="s">
        <v>3547</v>
      </c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  <c r="JX24" s="10"/>
      <c r="JY24" s="10"/>
      <c r="JZ24" s="10"/>
      <c r="KA24" s="10"/>
      <c r="KB24" s="10"/>
      <c r="KC24" s="10"/>
      <c r="KD24" s="10"/>
      <c r="KE24" s="10"/>
      <c r="KF24" s="10"/>
      <c r="KG24" s="10"/>
      <c r="KH24" s="10"/>
      <c r="KI24" s="10"/>
      <c r="KJ24" s="10"/>
      <c r="KK24" s="10"/>
      <c r="KL24" s="10"/>
      <c r="KM24" s="10"/>
      <c r="KN24" s="10"/>
      <c r="KO24" s="10"/>
      <c r="KP24" s="10"/>
      <c r="KQ24" s="10"/>
      <c r="KR24" s="10"/>
      <c r="KS24" s="10"/>
      <c r="KT24" s="10"/>
      <c r="KU24" s="10"/>
      <c r="KV24" s="10"/>
      <c r="KW24" s="10"/>
      <c r="KX24" s="10"/>
      <c r="KY24" s="10"/>
      <c r="KZ24" s="10"/>
      <c r="LA24" s="10"/>
      <c r="LB24" s="10"/>
      <c r="LC24" s="10"/>
      <c r="LD24" s="10"/>
      <c r="LE24" s="10"/>
      <c r="LF24" s="10"/>
      <c r="LG24" s="10"/>
      <c r="LH24" s="10"/>
      <c r="LI24" s="10"/>
      <c r="LJ24" s="10"/>
      <c r="LK24" s="10"/>
      <c r="LL24" s="10"/>
      <c r="LM24" s="10"/>
      <c r="LN24" s="10"/>
      <c r="LO24" s="10"/>
      <c r="LP24" s="10"/>
      <c r="LQ24" s="10"/>
      <c r="LR24" s="10"/>
      <c r="LS24" s="10"/>
      <c r="LT24" s="10"/>
      <c r="LU24" s="10"/>
      <c r="LV24" s="10"/>
      <c r="LW24" s="10"/>
      <c r="LX24" s="10"/>
      <c r="LY24" s="10"/>
      <c r="LZ24" s="10"/>
      <c r="MA24" s="10"/>
      <c r="MB24" s="10"/>
      <c r="MC24" s="10"/>
      <c r="MD24" s="10"/>
      <c r="ME24" s="10"/>
      <c r="MF24" s="10"/>
      <c r="MG24" s="10"/>
      <c r="MH24" s="10"/>
      <c r="MI24" s="10"/>
      <c r="MJ24" s="10"/>
      <c r="MK24" s="10"/>
      <c r="ML24" s="10"/>
      <c r="MM24" s="10"/>
      <c r="MN24" s="10"/>
      <c r="MO24" s="10"/>
      <c r="MP24" s="10"/>
      <c r="MQ24" s="10"/>
      <c r="MR24" s="10"/>
      <c r="MS24" s="10"/>
      <c r="MT24" s="10"/>
      <c r="MU24" s="10"/>
      <c r="MV24" s="10"/>
      <c r="MW24" s="10"/>
      <c r="MX24" s="10"/>
      <c r="MY24" s="10"/>
      <c r="MZ24" s="10"/>
      <c r="NA24" s="10"/>
      <c r="NB24" s="10"/>
      <c r="NC24" s="10"/>
      <c r="ND24" s="10"/>
      <c r="NE24" s="10"/>
      <c r="NF24" s="10"/>
      <c r="NG24" s="11"/>
      <c r="NH24" s="11"/>
      <c r="NI24" s="11"/>
      <c r="NJ24" s="11"/>
      <c r="NK24" s="11"/>
      <c r="NL24" s="11" t="s">
        <v>129</v>
      </c>
      <c r="NM24" s="11"/>
      <c r="NN24" s="11"/>
      <c r="NO24" s="11"/>
      <c r="NP24" s="11"/>
      <c r="NQ24" s="11"/>
      <c r="NR24" s="11"/>
      <c r="NS24" s="11"/>
      <c r="NT24" s="11"/>
      <c r="NU24" s="11"/>
      <c r="NV24" s="11"/>
      <c r="NW24" s="11"/>
      <c r="NX24" s="11"/>
      <c r="NY24" s="11"/>
      <c r="NZ24" s="11"/>
      <c r="OA24" s="11"/>
      <c r="OB24" s="11"/>
      <c r="OC24" s="11"/>
      <c r="OD24" s="11" t="s">
        <v>352</v>
      </c>
      <c r="OE24" s="11"/>
      <c r="OF24" s="11"/>
      <c r="OG24" s="11"/>
      <c r="OH24" s="11"/>
    </row>
    <row r="25" ht="14.25" spans="1:398">
      <c r="A25" s="3" t="s">
        <v>3548</v>
      </c>
      <c r="B25" s="5" t="s">
        <v>3549</v>
      </c>
      <c r="C25" s="6" t="s">
        <v>3550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 t="s">
        <v>3551</v>
      </c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 t="s">
        <v>3552</v>
      </c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 t="s">
        <v>3553</v>
      </c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 t="s">
        <v>3554</v>
      </c>
      <c r="GI25" s="10"/>
      <c r="GJ25" s="10"/>
      <c r="GK25" s="10"/>
      <c r="GL25" s="10"/>
      <c r="GM25" s="10" t="s">
        <v>3555</v>
      </c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  <c r="JX25" s="10"/>
      <c r="JY25" s="10"/>
      <c r="JZ25" s="10"/>
      <c r="KA25" s="10"/>
      <c r="KB25" s="10"/>
      <c r="KC25" s="10"/>
      <c r="KD25" s="10"/>
      <c r="KE25" s="10"/>
      <c r="KF25" s="10"/>
      <c r="KG25" s="10"/>
      <c r="KH25" s="10"/>
      <c r="KI25" s="10"/>
      <c r="KJ25" s="10"/>
      <c r="KK25" s="10"/>
      <c r="KL25" s="10"/>
      <c r="KM25" s="10"/>
      <c r="KN25" s="10"/>
      <c r="KO25" s="10"/>
      <c r="KP25" s="10"/>
      <c r="KQ25" s="10"/>
      <c r="KR25" s="10"/>
      <c r="KS25" s="10"/>
      <c r="KT25" s="10"/>
      <c r="KU25" s="10"/>
      <c r="KV25" s="10"/>
      <c r="KW25" s="10"/>
      <c r="KX25" s="10"/>
      <c r="KY25" s="10"/>
      <c r="KZ25" s="10"/>
      <c r="LA25" s="10"/>
      <c r="LB25" s="10"/>
      <c r="LC25" s="10"/>
      <c r="LD25" s="10"/>
      <c r="LE25" s="10"/>
      <c r="LF25" s="10"/>
      <c r="LG25" s="10"/>
      <c r="LH25" s="10"/>
      <c r="LI25" s="10"/>
      <c r="LJ25" s="10"/>
      <c r="LK25" s="10"/>
      <c r="LL25" s="10"/>
      <c r="LM25" s="10"/>
      <c r="LN25" s="10"/>
      <c r="LO25" s="10"/>
      <c r="LP25" s="10"/>
      <c r="LQ25" s="10"/>
      <c r="LR25" s="10"/>
      <c r="LS25" s="10"/>
      <c r="LT25" s="10"/>
      <c r="LU25" s="10"/>
      <c r="LV25" s="10"/>
      <c r="LW25" s="10"/>
      <c r="LX25" s="10"/>
      <c r="LY25" s="10"/>
      <c r="LZ25" s="10"/>
      <c r="MA25" s="10"/>
      <c r="MB25" s="10"/>
      <c r="MC25" s="10"/>
      <c r="MD25" s="10"/>
      <c r="ME25" s="10"/>
      <c r="MF25" s="10"/>
      <c r="MG25" s="10"/>
      <c r="MH25" s="10"/>
      <c r="MI25" s="10"/>
      <c r="MJ25" s="10"/>
      <c r="MK25" s="10"/>
      <c r="ML25" s="10"/>
      <c r="MM25" s="10"/>
      <c r="MN25" s="10"/>
      <c r="MO25" s="10"/>
      <c r="MP25" s="10"/>
      <c r="MQ25" s="10"/>
      <c r="MR25" s="10"/>
      <c r="MS25" s="10"/>
      <c r="MT25" s="10"/>
      <c r="MU25" s="10"/>
      <c r="MV25" s="10"/>
      <c r="MW25" s="10"/>
      <c r="MX25" s="10"/>
      <c r="MY25" s="10"/>
      <c r="MZ25" s="10"/>
      <c r="NA25" s="10"/>
      <c r="NB25" s="10"/>
      <c r="NC25" s="10"/>
      <c r="ND25" s="10"/>
      <c r="NE25" s="10"/>
      <c r="NF25" s="10"/>
      <c r="NG25" s="11"/>
      <c r="NH25" s="11"/>
      <c r="NI25" s="11"/>
      <c r="NJ25" s="11"/>
      <c r="NK25" s="11"/>
      <c r="NL25" s="11" t="s">
        <v>114</v>
      </c>
      <c r="NM25" s="11"/>
      <c r="NN25" s="11"/>
      <c r="NO25" s="11"/>
      <c r="NP25" s="11"/>
      <c r="NQ25" s="11"/>
      <c r="NR25" s="11"/>
      <c r="NS25" s="11"/>
      <c r="NT25" s="11"/>
      <c r="NU25" s="11"/>
      <c r="NV25" s="11"/>
      <c r="NW25" s="11"/>
      <c r="NX25" s="11"/>
      <c r="NY25" s="11"/>
      <c r="NZ25" s="11"/>
      <c r="OA25" s="11"/>
      <c r="OB25" s="11"/>
      <c r="OC25" s="11"/>
      <c r="OD25" s="11" t="s">
        <v>337</v>
      </c>
      <c r="OE25" s="11"/>
      <c r="OF25" s="11"/>
      <c r="OG25" s="11"/>
      <c r="OH25" s="11"/>
    </row>
    <row r="26" ht="14.25" spans="1:398">
      <c r="A26" s="3" t="s">
        <v>3556</v>
      </c>
      <c r="B26" s="5" t="s">
        <v>3557</v>
      </c>
      <c r="C26" s="6" t="s">
        <v>3558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 t="s">
        <v>3559</v>
      </c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 t="s">
        <v>3560</v>
      </c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 t="s">
        <v>3561</v>
      </c>
      <c r="GI26" s="10"/>
      <c r="GJ26" s="10"/>
      <c r="GK26" s="10"/>
      <c r="GL26" s="10"/>
      <c r="GM26" s="10" t="s">
        <v>3562</v>
      </c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  <c r="KF26" s="10"/>
      <c r="KG26" s="10"/>
      <c r="KH26" s="10"/>
      <c r="KI26" s="10"/>
      <c r="KJ26" s="10"/>
      <c r="KK26" s="10"/>
      <c r="KL26" s="10"/>
      <c r="KM26" s="10"/>
      <c r="KN26" s="10"/>
      <c r="KO26" s="10"/>
      <c r="KP26" s="10"/>
      <c r="KQ26" s="10"/>
      <c r="KR26" s="10"/>
      <c r="KS26" s="10"/>
      <c r="KT26" s="10"/>
      <c r="KU26" s="10"/>
      <c r="KV26" s="10"/>
      <c r="KW26" s="10"/>
      <c r="KX26" s="10"/>
      <c r="KY26" s="10"/>
      <c r="KZ26" s="10"/>
      <c r="LA26" s="10"/>
      <c r="LB26" s="10"/>
      <c r="LC26" s="10"/>
      <c r="LD26" s="10"/>
      <c r="LE26" s="10"/>
      <c r="LF26" s="10"/>
      <c r="LG26" s="10"/>
      <c r="LH26" s="10"/>
      <c r="LI26" s="10"/>
      <c r="LJ26" s="10"/>
      <c r="LK26" s="10"/>
      <c r="LL26" s="10"/>
      <c r="LM26" s="10"/>
      <c r="LN26" s="10"/>
      <c r="LO26" s="10"/>
      <c r="LP26" s="10"/>
      <c r="LQ26" s="10"/>
      <c r="LR26" s="10"/>
      <c r="LS26" s="10"/>
      <c r="LT26" s="10"/>
      <c r="LU26" s="10"/>
      <c r="LV26" s="10"/>
      <c r="LW26" s="10"/>
      <c r="LX26" s="10"/>
      <c r="LY26" s="10"/>
      <c r="LZ26" s="10"/>
      <c r="MA26" s="10"/>
      <c r="MB26" s="10"/>
      <c r="MC26" s="10"/>
      <c r="MD26" s="10"/>
      <c r="ME26" s="10"/>
      <c r="MF26" s="10"/>
      <c r="MG26" s="10"/>
      <c r="MH26" s="10"/>
      <c r="MI26" s="10"/>
      <c r="MJ26" s="10"/>
      <c r="MK26" s="10"/>
      <c r="ML26" s="10"/>
      <c r="MM26" s="10"/>
      <c r="MN26" s="10"/>
      <c r="MO26" s="10"/>
      <c r="MP26" s="10"/>
      <c r="MQ26" s="10"/>
      <c r="MR26" s="10"/>
      <c r="MS26" s="10"/>
      <c r="MT26" s="10"/>
      <c r="MU26" s="10"/>
      <c r="MV26" s="10"/>
      <c r="MW26" s="10"/>
      <c r="MX26" s="10"/>
      <c r="MY26" s="10"/>
      <c r="MZ26" s="10"/>
      <c r="NA26" s="10"/>
      <c r="NB26" s="10"/>
      <c r="NC26" s="10"/>
      <c r="ND26" s="10"/>
      <c r="NE26" s="10"/>
      <c r="NF26" s="10"/>
      <c r="NG26" s="11"/>
      <c r="NH26" s="11"/>
      <c r="NI26" s="11"/>
      <c r="NJ26" s="11"/>
      <c r="NK26" s="11"/>
      <c r="NL26" s="11"/>
      <c r="NM26" s="11"/>
      <c r="NN26" s="11"/>
      <c r="NO26" s="11"/>
      <c r="NP26" s="11"/>
      <c r="NQ26" s="11"/>
      <c r="NR26" s="11"/>
      <c r="NS26" s="11"/>
      <c r="NT26" s="11"/>
      <c r="NU26" s="11"/>
      <c r="NV26" s="11"/>
      <c r="NW26" s="11"/>
      <c r="NX26" s="11"/>
      <c r="NY26" s="11"/>
      <c r="NZ26" s="11"/>
      <c r="OA26" s="11"/>
      <c r="OB26" s="11"/>
      <c r="OC26" s="11"/>
      <c r="OD26" s="11"/>
      <c r="OE26" s="11"/>
      <c r="OF26" s="11"/>
      <c r="OG26" s="11"/>
      <c r="OH26" s="11"/>
    </row>
    <row r="27" ht="14.25" spans="1:398">
      <c r="A27" s="3" t="s">
        <v>3563</v>
      </c>
      <c r="B27" s="5" t="s">
        <v>3564</v>
      </c>
      <c r="C27" s="6" t="s">
        <v>3565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 t="s">
        <v>3566</v>
      </c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 t="s">
        <v>3567</v>
      </c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 t="s">
        <v>3568</v>
      </c>
      <c r="GI27" s="10"/>
      <c r="GJ27" s="10"/>
      <c r="GK27" s="10"/>
      <c r="GL27" s="10"/>
      <c r="GM27" s="10" t="s">
        <v>3569</v>
      </c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10"/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10"/>
      <c r="JU27" s="10"/>
      <c r="JV27" s="10"/>
      <c r="JW27" s="10"/>
      <c r="JX27" s="10"/>
      <c r="JY27" s="10"/>
      <c r="JZ27" s="10"/>
      <c r="KA27" s="10"/>
      <c r="KB27" s="10"/>
      <c r="KC27" s="10"/>
      <c r="KD27" s="10"/>
      <c r="KE27" s="10"/>
      <c r="KF27" s="10"/>
      <c r="KG27" s="10"/>
      <c r="KH27" s="10"/>
      <c r="KI27" s="10"/>
      <c r="KJ27" s="10"/>
      <c r="KK27" s="10"/>
      <c r="KL27" s="10"/>
      <c r="KM27" s="10"/>
      <c r="KN27" s="10"/>
      <c r="KO27" s="10"/>
      <c r="KP27" s="10"/>
      <c r="KQ27" s="10"/>
      <c r="KR27" s="10"/>
      <c r="KS27" s="10"/>
      <c r="KT27" s="10"/>
      <c r="KU27" s="10"/>
      <c r="KV27" s="10"/>
      <c r="KW27" s="10"/>
      <c r="KX27" s="10"/>
      <c r="KY27" s="10"/>
      <c r="KZ27" s="10"/>
      <c r="LA27" s="10"/>
      <c r="LB27" s="10"/>
      <c r="LC27" s="10"/>
      <c r="LD27" s="10"/>
      <c r="LE27" s="10"/>
      <c r="LF27" s="10"/>
      <c r="LG27" s="10"/>
      <c r="LH27" s="10"/>
      <c r="LI27" s="10"/>
      <c r="LJ27" s="10"/>
      <c r="LK27" s="10"/>
      <c r="LL27" s="10"/>
      <c r="LM27" s="10"/>
      <c r="LN27" s="10"/>
      <c r="LO27" s="10"/>
      <c r="LP27" s="10"/>
      <c r="LQ27" s="10"/>
      <c r="LR27" s="10"/>
      <c r="LS27" s="10"/>
      <c r="LT27" s="10"/>
      <c r="LU27" s="10"/>
      <c r="LV27" s="10"/>
      <c r="LW27" s="10"/>
      <c r="LX27" s="10"/>
      <c r="LY27" s="10"/>
      <c r="LZ27" s="10"/>
      <c r="MA27" s="10"/>
      <c r="MB27" s="10"/>
      <c r="MC27" s="10"/>
      <c r="MD27" s="10"/>
      <c r="ME27" s="10"/>
      <c r="MF27" s="10"/>
      <c r="MG27" s="10"/>
      <c r="MH27" s="10"/>
      <c r="MI27" s="10"/>
      <c r="MJ27" s="10"/>
      <c r="MK27" s="10"/>
      <c r="ML27" s="10"/>
      <c r="MM27" s="10"/>
      <c r="MN27" s="10"/>
      <c r="MO27" s="10"/>
      <c r="MP27" s="10"/>
      <c r="MQ27" s="10"/>
      <c r="MR27" s="10"/>
      <c r="MS27" s="10"/>
      <c r="MT27" s="10"/>
      <c r="MU27" s="10"/>
      <c r="MV27" s="10"/>
      <c r="MW27" s="10"/>
      <c r="MX27" s="10"/>
      <c r="MY27" s="10"/>
      <c r="MZ27" s="10"/>
      <c r="NA27" s="10"/>
      <c r="NB27" s="10"/>
      <c r="NC27" s="10"/>
      <c r="ND27" s="10"/>
      <c r="NE27" s="10"/>
      <c r="NF27" s="10"/>
      <c r="NG27" s="11"/>
      <c r="NH27" s="11"/>
      <c r="NI27" s="11"/>
      <c r="NJ27" s="11"/>
      <c r="NK27" s="11"/>
      <c r="NL27" s="11"/>
      <c r="NM27" s="11"/>
      <c r="NN27" s="11"/>
      <c r="NO27" s="11"/>
      <c r="NP27" s="11"/>
      <c r="NQ27" s="11"/>
      <c r="NR27" s="11"/>
      <c r="NS27" s="11"/>
      <c r="NT27" s="11"/>
      <c r="NU27" s="11"/>
      <c r="NV27" s="11"/>
      <c r="NW27" s="11"/>
      <c r="NX27" s="11"/>
      <c r="NY27" s="11"/>
      <c r="NZ27" s="11"/>
      <c r="OA27" s="11"/>
      <c r="OB27" s="11"/>
      <c r="OC27" s="11"/>
      <c r="OD27" s="11"/>
      <c r="OE27" s="11"/>
      <c r="OF27" s="11"/>
      <c r="OG27" s="11"/>
      <c r="OH27" s="11"/>
    </row>
    <row r="28" ht="14.25" spans="1:398">
      <c r="A28" s="3" t="s">
        <v>3570</v>
      </c>
      <c r="B28" s="5" t="s">
        <v>3571</v>
      </c>
      <c r="C28" s="6" t="s">
        <v>3572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 t="s">
        <v>3573</v>
      </c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 t="s">
        <v>3574</v>
      </c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 t="s">
        <v>3575</v>
      </c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  <c r="KE28" s="10"/>
      <c r="KF28" s="10"/>
      <c r="KG28" s="10"/>
      <c r="KH28" s="10"/>
      <c r="KI28" s="10"/>
      <c r="KJ28" s="10"/>
      <c r="KK28" s="10"/>
      <c r="KL28" s="10"/>
      <c r="KM28" s="10"/>
      <c r="KN28" s="10"/>
      <c r="KO28" s="10"/>
      <c r="KP28" s="10"/>
      <c r="KQ28" s="10"/>
      <c r="KR28" s="10"/>
      <c r="KS28" s="10"/>
      <c r="KT28" s="10"/>
      <c r="KU28" s="10"/>
      <c r="KV28" s="10"/>
      <c r="KW28" s="10"/>
      <c r="KX28" s="10"/>
      <c r="KY28" s="10"/>
      <c r="KZ28" s="10"/>
      <c r="LA28" s="10"/>
      <c r="LB28" s="10"/>
      <c r="LC28" s="10"/>
      <c r="LD28" s="10"/>
      <c r="LE28" s="10"/>
      <c r="LF28" s="10"/>
      <c r="LG28" s="10"/>
      <c r="LH28" s="10"/>
      <c r="LI28" s="10"/>
      <c r="LJ28" s="10"/>
      <c r="LK28" s="10"/>
      <c r="LL28" s="10"/>
      <c r="LM28" s="10"/>
      <c r="LN28" s="10"/>
      <c r="LO28" s="10"/>
      <c r="LP28" s="10"/>
      <c r="LQ28" s="10"/>
      <c r="LR28" s="10"/>
      <c r="LS28" s="10"/>
      <c r="LT28" s="10"/>
      <c r="LU28" s="10"/>
      <c r="LV28" s="10"/>
      <c r="LW28" s="10"/>
      <c r="LX28" s="10"/>
      <c r="LY28" s="10"/>
      <c r="LZ28" s="10"/>
      <c r="MA28" s="10"/>
      <c r="MB28" s="10"/>
      <c r="MC28" s="10"/>
      <c r="MD28" s="10"/>
      <c r="ME28" s="10"/>
      <c r="MF28" s="10"/>
      <c r="MG28" s="10"/>
      <c r="MH28" s="10"/>
      <c r="MI28" s="10"/>
      <c r="MJ28" s="10"/>
      <c r="MK28" s="10"/>
      <c r="ML28" s="10"/>
      <c r="MM28" s="10"/>
      <c r="MN28" s="10"/>
      <c r="MO28" s="10"/>
      <c r="MP28" s="10"/>
      <c r="MQ28" s="10"/>
      <c r="MR28" s="10"/>
      <c r="MS28" s="10"/>
      <c r="MT28" s="10"/>
      <c r="MU28" s="10"/>
      <c r="MV28" s="10"/>
      <c r="MW28" s="10"/>
      <c r="MX28" s="10"/>
      <c r="MY28" s="10"/>
      <c r="MZ28" s="10"/>
      <c r="NA28" s="10"/>
      <c r="NB28" s="10"/>
      <c r="NC28" s="10"/>
      <c r="ND28" s="10"/>
      <c r="NE28" s="10"/>
      <c r="NF28" s="10"/>
      <c r="NG28" s="11"/>
      <c r="NH28" s="11"/>
      <c r="NI28" s="11"/>
      <c r="NJ28" s="11"/>
      <c r="NK28" s="11"/>
      <c r="NL28" s="11"/>
      <c r="NM28" s="11"/>
      <c r="NN28" s="11"/>
      <c r="NO28" s="11"/>
      <c r="NP28" s="11"/>
      <c r="NQ28" s="11"/>
      <c r="NR28" s="11"/>
      <c r="NS28" s="11"/>
      <c r="NT28" s="11"/>
      <c r="NU28" s="11"/>
      <c r="NV28" s="11"/>
      <c r="NW28" s="11"/>
      <c r="NX28" s="11"/>
      <c r="NY28" s="11"/>
      <c r="NZ28" s="11"/>
      <c r="OA28" s="11"/>
      <c r="OB28" s="11"/>
      <c r="OC28" s="11"/>
      <c r="OD28" s="11"/>
      <c r="OE28" s="11"/>
      <c r="OF28" s="11"/>
      <c r="OG28" s="11"/>
      <c r="OH28" s="11"/>
    </row>
    <row r="29" ht="14.25" spans="1:398">
      <c r="A29" s="3" t="s">
        <v>3576</v>
      </c>
      <c r="B29" s="5" t="s">
        <v>3577</v>
      </c>
      <c r="C29" s="6" t="s">
        <v>3578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 t="s">
        <v>3579</v>
      </c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 t="s">
        <v>3580</v>
      </c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 t="s">
        <v>3581</v>
      </c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  <c r="JX29" s="10"/>
      <c r="JY29" s="10"/>
      <c r="JZ29" s="10"/>
      <c r="KA29" s="10"/>
      <c r="KB29" s="10"/>
      <c r="KC29" s="10"/>
      <c r="KD29" s="10"/>
      <c r="KE29" s="10"/>
      <c r="KF29" s="10"/>
      <c r="KG29" s="10"/>
      <c r="KH29" s="10"/>
      <c r="KI29" s="10"/>
      <c r="KJ29" s="10"/>
      <c r="KK29" s="10"/>
      <c r="KL29" s="10"/>
      <c r="KM29" s="10"/>
      <c r="KN29" s="10"/>
      <c r="KO29" s="10"/>
      <c r="KP29" s="10"/>
      <c r="KQ29" s="10"/>
      <c r="KR29" s="10"/>
      <c r="KS29" s="10"/>
      <c r="KT29" s="10"/>
      <c r="KU29" s="10"/>
      <c r="KV29" s="10"/>
      <c r="KW29" s="10"/>
      <c r="KX29" s="10"/>
      <c r="KY29" s="10"/>
      <c r="KZ29" s="10"/>
      <c r="LA29" s="10"/>
      <c r="LB29" s="10"/>
      <c r="LC29" s="10"/>
      <c r="LD29" s="10"/>
      <c r="LE29" s="10"/>
      <c r="LF29" s="10"/>
      <c r="LG29" s="10"/>
      <c r="LH29" s="10"/>
      <c r="LI29" s="10"/>
      <c r="LJ29" s="10"/>
      <c r="LK29" s="10"/>
      <c r="LL29" s="10"/>
      <c r="LM29" s="10"/>
      <c r="LN29" s="10"/>
      <c r="LO29" s="10"/>
      <c r="LP29" s="10"/>
      <c r="LQ29" s="10"/>
      <c r="LR29" s="10"/>
      <c r="LS29" s="10"/>
      <c r="LT29" s="10"/>
      <c r="LU29" s="10"/>
      <c r="LV29" s="10"/>
      <c r="LW29" s="10"/>
      <c r="LX29" s="10"/>
      <c r="LY29" s="10"/>
      <c r="LZ29" s="10"/>
      <c r="MA29" s="10"/>
      <c r="MB29" s="10"/>
      <c r="MC29" s="10"/>
      <c r="MD29" s="10"/>
      <c r="ME29" s="10"/>
      <c r="MF29" s="10"/>
      <c r="MG29" s="10"/>
      <c r="MH29" s="10"/>
      <c r="MI29" s="10"/>
      <c r="MJ29" s="10"/>
      <c r="MK29" s="10"/>
      <c r="ML29" s="10"/>
      <c r="MM29" s="10"/>
      <c r="MN29" s="10"/>
      <c r="MO29" s="10"/>
      <c r="MP29" s="10"/>
      <c r="MQ29" s="10"/>
      <c r="MR29" s="10"/>
      <c r="MS29" s="10"/>
      <c r="MT29" s="10"/>
      <c r="MU29" s="10"/>
      <c r="MV29" s="10"/>
      <c r="MW29" s="10"/>
      <c r="MX29" s="10"/>
      <c r="MY29" s="10"/>
      <c r="MZ29" s="10"/>
      <c r="NA29" s="10"/>
      <c r="NB29" s="10"/>
      <c r="NC29" s="10"/>
      <c r="ND29" s="10"/>
      <c r="NE29" s="10"/>
      <c r="NF29" s="10"/>
      <c r="NG29" s="11"/>
      <c r="NH29" s="11"/>
      <c r="NI29" s="11"/>
      <c r="NJ29" s="11"/>
      <c r="NK29" s="11"/>
      <c r="NL29" s="11"/>
      <c r="NM29" s="11"/>
      <c r="NN29" s="11"/>
      <c r="NO29" s="11"/>
      <c r="NP29" s="11"/>
      <c r="NQ29" s="11"/>
      <c r="NR29" s="11"/>
      <c r="NS29" s="11"/>
      <c r="NT29" s="11"/>
      <c r="NU29" s="11"/>
      <c r="NV29" s="11"/>
      <c r="NW29" s="11"/>
      <c r="NX29" s="11"/>
      <c r="NY29" s="11"/>
      <c r="NZ29" s="11"/>
      <c r="OA29" s="11"/>
      <c r="OB29" s="11"/>
      <c r="OC29" s="11"/>
      <c r="OD29" s="11"/>
      <c r="OE29" s="11"/>
      <c r="OF29" s="11"/>
      <c r="OG29" s="11"/>
      <c r="OH29" s="11"/>
    </row>
    <row r="30" ht="14.25" spans="1:398">
      <c r="A30" s="3" t="s">
        <v>3582</v>
      </c>
      <c r="B30" s="5" t="s">
        <v>3583</v>
      </c>
      <c r="C30" s="6" t="s">
        <v>3584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 t="s">
        <v>3585</v>
      </c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 t="s">
        <v>3586</v>
      </c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  <c r="JE30" s="10"/>
      <c r="JF30" s="10"/>
      <c r="JG30" s="10"/>
      <c r="JH30" s="10"/>
      <c r="JI30" s="10"/>
      <c r="JJ30" s="10"/>
      <c r="JK30" s="10"/>
      <c r="JL30" s="10"/>
      <c r="JM30" s="10"/>
      <c r="JN30" s="10"/>
      <c r="JO30" s="10"/>
      <c r="JP30" s="10"/>
      <c r="JQ30" s="10"/>
      <c r="JR30" s="10"/>
      <c r="JS30" s="10"/>
      <c r="JT30" s="10"/>
      <c r="JU30" s="10"/>
      <c r="JV30" s="10"/>
      <c r="JW30" s="10"/>
      <c r="JX30" s="10"/>
      <c r="JY30" s="10"/>
      <c r="JZ30" s="10"/>
      <c r="KA30" s="10"/>
      <c r="KB30" s="10"/>
      <c r="KC30" s="10"/>
      <c r="KD30" s="10"/>
      <c r="KE30" s="10"/>
      <c r="KF30" s="10"/>
      <c r="KG30" s="10"/>
      <c r="KH30" s="10"/>
      <c r="KI30" s="10"/>
      <c r="KJ30" s="10"/>
      <c r="KK30" s="10"/>
      <c r="KL30" s="10"/>
      <c r="KM30" s="10"/>
      <c r="KN30" s="10"/>
      <c r="KO30" s="10"/>
      <c r="KP30" s="10"/>
      <c r="KQ30" s="10"/>
      <c r="KR30" s="10"/>
      <c r="KS30" s="10"/>
      <c r="KT30" s="10"/>
      <c r="KU30" s="10"/>
      <c r="KV30" s="10"/>
      <c r="KW30" s="10"/>
      <c r="KX30" s="10"/>
      <c r="KY30" s="10"/>
      <c r="KZ30" s="10"/>
      <c r="LA30" s="10"/>
      <c r="LB30" s="10"/>
      <c r="LC30" s="10"/>
      <c r="LD30" s="10"/>
      <c r="LE30" s="10"/>
      <c r="LF30" s="10"/>
      <c r="LG30" s="10"/>
      <c r="LH30" s="10"/>
      <c r="LI30" s="10"/>
      <c r="LJ30" s="10"/>
      <c r="LK30" s="10"/>
      <c r="LL30" s="10"/>
      <c r="LM30" s="10"/>
      <c r="LN30" s="10"/>
      <c r="LO30" s="10"/>
      <c r="LP30" s="10"/>
      <c r="LQ30" s="10"/>
      <c r="LR30" s="10"/>
      <c r="LS30" s="10"/>
      <c r="LT30" s="10"/>
      <c r="LU30" s="10"/>
      <c r="LV30" s="10"/>
      <c r="LW30" s="10"/>
      <c r="LX30" s="10"/>
      <c r="LY30" s="10"/>
      <c r="LZ30" s="10"/>
      <c r="MA30" s="10"/>
      <c r="MB30" s="10"/>
      <c r="MC30" s="10"/>
      <c r="MD30" s="10"/>
      <c r="ME30" s="10"/>
      <c r="MF30" s="10"/>
      <c r="MG30" s="10"/>
      <c r="MH30" s="10"/>
      <c r="MI30" s="10"/>
      <c r="MJ30" s="10"/>
      <c r="MK30" s="10"/>
      <c r="ML30" s="10"/>
      <c r="MM30" s="10"/>
      <c r="MN30" s="10"/>
      <c r="MO30" s="10"/>
      <c r="MP30" s="10"/>
      <c r="MQ30" s="10"/>
      <c r="MR30" s="10"/>
      <c r="MS30" s="10"/>
      <c r="MT30" s="10"/>
      <c r="MU30" s="10"/>
      <c r="MV30" s="10"/>
      <c r="MW30" s="10"/>
      <c r="MX30" s="10"/>
      <c r="MY30" s="10"/>
      <c r="MZ30" s="10"/>
      <c r="NA30" s="10"/>
      <c r="NB30" s="10"/>
      <c r="NC30" s="10"/>
      <c r="ND30" s="10"/>
      <c r="NE30" s="10"/>
      <c r="NF30" s="10"/>
      <c r="NG30" s="11"/>
      <c r="NH30" s="11"/>
      <c r="NI30" s="11"/>
      <c r="NJ30" s="11"/>
      <c r="NK30" s="11"/>
      <c r="NL30" s="11"/>
      <c r="NM30" s="11"/>
      <c r="NN30" s="11"/>
      <c r="NO30" s="11"/>
      <c r="NP30" s="11"/>
      <c r="NQ30" s="11"/>
      <c r="NR30" s="11"/>
      <c r="NS30" s="11"/>
      <c r="NT30" s="11"/>
      <c r="NU30" s="11"/>
      <c r="NV30" s="11"/>
      <c r="NW30" s="11"/>
      <c r="NX30" s="11"/>
      <c r="NY30" s="11"/>
      <c r="NZ30" s="11"/>
      <c r="OA30" s="11"/>
      <c r="OB30" s="11"/>
      <c r="OC30" s="11"/>
      <c r="OD30" s="11"/>
      <c r="OE30" s="11"/>
      <c r="OF30" s="11"/>
      <c r="OG30" s="11"/>
      <c r="OH30" s="11"/>
    </row>
    <row r="31" ht="14.25" spans="1:398">
      <c r="A31" s="3" t="s">
        <v>3587</v>
      </c>
      <c r="B31" s="5" t="s">
        <v>3588</v>
      </c>
      <c r="C31" s="6" t="s">
        <v>3589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 t="s">
        <v>3590</v>
      </c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 t="s">
        <v>3591</v>
      </c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10"/>
      <c r="JG31" s="10"/>
      <c r="JH31" s="10"/>
      <c r="JI31" s="10"/>
      <c r="JJ31" s="10"/>
      <c r="JK31" s="10"/>
      <c r="JL31" s="10"/>
      <c r="JM31" s="10"/>
      <c r="JN31" s="10"/>
      <c r="JO31" s="10"/>
      <c r="JP31" s="10"/>
      <c r="JQ31" s="10"/>
      <c r="JR31" s="10"/>
      <c r="JS31" s="10"/>
      <c r="JT31" s="10"/>
      <c r="JU31" s="10"/>
      <c r="JV31" s="10"/>
      <c r="JW31" s="10"/>
      <c r="JX31" s="10"/>
      <c r="JY31" s="10"/>
      <c r="JZ31" s="10"/>
      <c r="KA31" s="10"/>
      <c r="KB31" s="10"/>
      <c r="KC31" s="10"/>
      <c r="KD31" s="10"/>
      <c r="KE31" s="10"/>
      <c r="KF31" s="10"/>
      <c r="KG31" s="10"/>
      <c r="KH31" s="10"/>
      <c r="KI31" s="10"/>
      <c r="KJ31" s="10"/>
      <c r="KK31" s="10"/>
      <c r="KL31" s="10"/>
      <c r="KM31" s="10"/>
      <c r="KN31" s="10"/>
      <c r="KO31" s="10"/>
      <c r="KP31" s="10"/>
      <c r="KQ31" s="10"/>
      <c r="KR31" s="10"/>
      <c r="KS31" s="10"/>
      <c r="KT31" s="10"/>
      <c r="KU31" s="10"/>
      <c r="KV31" s="10"/>
      <c r="KW31" s="10"/>
      <c r="KX31" s="10"/>
      <c r="KY31" s="10"/>
      <c r="KZ31" s="10"/>
      <c r="LA31" s="10"/>
      <c r="LB31" s="10"/>
      <c r="LC31" s="10"/>
      <c r="LD31" s="10"/>
      <c r="LE31" s="10"/>
      <c r="LF31" s="10"/>
      <c r="LG31" s="10"/>
      <c r="LH31" s="10"/>
      <c r="LI31" s="10"/>
      <c r="LJ31" s="10"/>
      <c r="LK31" s="10"/>
      <c r="LL31" s="10"/>
      <c r="LM31" s="10"/>
      <c r="LN31" s="10"/>
      <c r="LO31" s="10"/>
      <c r="LP31" s="10"/>
      <c r="LQ31" s="10"/>
      <c r="LR31" s="10"/>
      <c r="LS31" s="10"/>
      <c r="LT31" s="10"/>
      <c r="LU31" s="10"/>
      <c r="LV31" s="10"/>
      <c r="LW31" s="10"/>
      <c r="LX31" s="10"/>
      <c r="LY31" s="10"/>
      <c r="LZ31" s="10"/>
      <c r="MA31" s="10"/>
      <c r="MB31" s="10"/>
      <c r="MC31" s="10"/>
      <c r="MD31" s="10"/>
      <c r="ME31" s="10"/>
      <c r="MF31" s="10"/>
      <c r="MG31" s="10"/>
      <c r="MH31" s="10"/>
      <c r="MI31" s="10"/>
      <c r="MJ31" s="10"/>
      <c r="MK31" s="10"/>
      <c r="ML31" s="10"/>
      <c r="MM31" s="10"/>
      <c r="MN31" s="10"/>
      <c r="MO31" s="10"/>
      <c r="MP31" s="10"/>
      <c r="MQ31" s="10"/>
      <c r="MR31" s="10"/>
      <c r="MS31" s="10"/>
      <c r="MT31" s="10"/>
      <c r="MU31" s="10"/>
      <c r="MV31" s="10"/>
      <c r="MW31" s="10"/>
      <c r="MX31" s="10"/>
      <c r="MY31" s="10"/>
      <c r="MZ31" s="10"/>
      <c r="NA31" s="10"/>
      <c r="NB31" s="10"/>
      <c r="NC31" s="10"/>
      <c r="ND31" s="10"/>
      <c r="NE31" s="10"/>
      <c r="NF31" s="10"/>
      <c r="NG31" s="11"/>
      <c r="NH31" s="11"/>
      <c r="NI31" s="11"/>
      <c r="NJ31" s="11"/>
      <c r="NK31" s="11"/>
      <c r="NL31" s="11"/>
      <c r="NM31" s="11"/>
      <c r="NN31" s="11"/>
      <c r="NO31" s="11"/>
      <c r="NP31" s="11"/>
      <c r="NQ31" s="11"/>
      <c r="NR31" s="11"/>
      <c r="NS31" s="11"/>
      <c r="NT31" s="11"/>
      <c r="NU31" s="11"/>
      <c r="NV31" s="11"/>
      <c r="NW31" s="11"/>
      <c r="NX31" s="11"/>
      <c r="NY31" s="11"/>
      <c r="NZ31" s="11"/>
      <c r="OA31" s="11"/>
      <c r="OB31" s="11"/>
      <c r="OC31" s="11"/>
      <c r="OD31" s="11"/>
      <c r="OE31" s="11"/>
      <c r="OF31" s="11"/>
      <c r="OG31" s="11"/>
      <c r="OH31" s="11"/>
    </row>
    <row r="32" ht="14.25" spans="1:398">
      <c r="A32" s="3" t="s">
        <v>3592</v>
      </c>
      <c r="B32" s="5" t="s">
        <v>3593</v>
      </c>
      <c r="C32" s="6" t="s">
        <v>3594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 t="s">
        <v>3595</v>
      </c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  <c r="IZ32" s="10"/>
      <c r="JA32" s="10"/>
      <c r="JB32" s="10"/>
      <c r="JC32" s="10"/>
      <c r="JD32" s="10"/>
      <c r="JE32" s="10"/>
      <c r="JF32" s="10"/>
      <c r="JG32" s="10"/>
      <c r="JH32" s="10"/>
      <c r="JI32" s="10"/>
      <c r="JJ32" s="10"/>
      <c r="JK32" s="10"/>
      <c r="JL32" s="10"/>
      <c r="JM32" s="10"/>
      <c r="JN32" s="10"/>
      <c r="JO32" s="10"/>
      <c r="JP32" s="10"/>
      <c r="JQ32" s="10"/>
      <c r="JR32" s="10"/>
      <c r="JS32" s="10"/>
      <c r="JT32" s="10"/>
      <c r="JU32" s="10"/>
      <c r="JV32" s="10"/>
      <c r="JW32" s="10"/>
      <c r="JX32" s="10"/>
      <c r="JY32" s="10"/>
      <c r="JZ32" s="10"/>
      <c r="KA32" s="10"/>
      <c r="KB32" s="10"/>
      <c r="KC32" s="10"/>
      <c r="KD32" s="10"/>
      <c r="KE32" s="10"/>
      <c r="KF32" s="10"/>
      <c r="KG32" s="10"/>
      <c r="KH32" s="10"/>
      <c r="KI32" s="10"/>
      <c r="KJ32" s="10"/>
      <c r="KK32" s="10"/>
      <c r="KL32" s="10"/>
      <c r="KM32" s="10"/>
      <c r="KN32" s="10"/>
      <c r="KO32" s="10"/>
      <c r="KP32" s="10"/>
      <c r="KQ32" s="10"/>
      <c r="KR32" s="10"/>
      <c r="KS32" s="10"/>
      <c r="KT32" s="10"/>
      <c r="KU32" s="10"/>
      <c r="KV32" s="10"/>
      <c r="KW32" s="10"/>
      <c r="KX32" s="10"/>
      <c r="KY32" s="10"/>
      <c r="KZ32" s="10"/>
      <c r="LA32" s="10"/>
      <c r="LB32" s="10"/>
      <c r="LC32" s="10"/>
      <c r="LD32" s="10"/>
      <c r="LE32" s="10"/>
      <c r="LF32" s="10"/>
      <c r="LG32" s="10"/>
      <c r="LH32" s="10"/>
      <c r="LI32" s="10"/>
      <c r="LJ32" s="10"/>
      <c r="LK32" s="10"/>
      <c r="LL32" s="10"/>
      <c r="LM32" s="10"/>
      <c r="LN32" s="10"/>
      <c r="LO32" s="10"/>
      <c r="LP32" s="10"/>
      <c r="LQ32" s="10"/>
      <c r="LR32" s="10"/>
      <c r="LS32" s="10"/>
      <c r="LT32" s="10"/>
      <c r="LU32" s="10"/>
      <c r="LV32" s="10"/>
      <c r="LW32" s="10"/>
      <c r="LX32" s="10"/>
      <c r="LY32" s="10"/>
      <c r="LZ32" s="10"/>
      <c r="MA32" s="10"/>
      <c r="MB32" s="10"/>
      <c r="MC32" s="10"/>
      <c r="MD32" s="10"/>
      <c r="ME32" s="10"/>
      <c r="MF32" s="10"/>
      <c r="MG32" s="10"/>
      <c r="MH32" s="10"/>
      <c r="MI32" s="10"/>
      <c r="MJ32" s="10"/>
      <c r="MK32" s="10"/>
      <c r="ML32" s="10"/>
      <c r="MM32" s="10"/>
      <c r="MN32" s="10"/>
      <c r="MO32" s="10"/>
      <c r="MP32" s="10"/>
      <c r="MQ32" s="10"/>
      <c r="MR32" s="10"/>
      <c r="MS32" s="10"/>
      <c r="MT32" s="10"/>
      <c r="MU32" s="10"/>
      <c r="MV32" s="10"/>
      <c r="MW32" s="10"/>
      <c r="MX32" s="10"/>
      <c r="MY32" s="10"/>
      <c r="MZ32" s="10"/>
      <c r="NA32" s="10"/>
      <c r="NB32" s="10"/>
      <c r="NC32" s="10"/>
      <c r="ND32" s="10"/>
      <c r="NE32" s="10"/>
      <c r="NF32" s="10"/>
      <c r="NG32" s="11"/>
      <c r="NH32" s="11"/>
      <c r="NI32" s="11"/>
      <c r="NJ32" s="11"/>
      <c r="NK32" s="11"/>
      <c r="NL32" s="11"/>
      <c r="NM32" s="11"/>
      <c r="NN32" s="11"/>
      <c r="NO32" s="11"/>
      <c r="NP32" s="11"/>
      <c r="NQ32" s="11"/>
      <c r="NR32" s="11"/>
      <c r="NS32" s="11"/>
      <c r="NT32" s="11"/>
      <c r="NU32" s="11"/>
      <c r="NV32" s="11"/>
      <c r="NW32" s="11"/>
      <c r="NX32" s="11"/>
      <c r="NY32" s="11"/>
      <c r="NZ32" s="11"/>
      <c r="OA32" s="11"/>
      <c r="OB32" s="11"/>
      <c r="OC32" s="11"/>
      <c r="OD32" s="11"/>
      <c r="OE32" s="11"/>
      <c r="OF32" s="11"/>
      <c r="OG32" s="11"/>
      <c r="OH32" s="11"/>
    </row>
    <row r="33" ht="14.25" spans="1:3">
      <c r="A33" s="3" t="s">
        <v>3596</v>
      </c>
      <c r="B33" s="5" t="s">
        <v>3597</v>
      </c>
      <c r="C33" s="6" t="s">
        <v>3598</v>
      </c>
    </row>
    <row r="34" ht="14.25" spans="1:3">
      <c r="A34" s="3" t="s">
        <v>3599</v>
      </c>
      <c r="B34" s="5" t="s">
        <v>3600</v>
      </c>
      <c r="C34" s="6" t="s">
        <v>3601</v>
      </c>
    </row>
    <row r="35" ht="14.25" spans="1:3">
      <c r="A35" s="3" t="s">
        <v>3602</v>
      </c>
      <c r="B35" s="5" t="s">
        <v>3603</v>
      </c>
      <c r="C35" s="6" t="s">
        <v>3604</v>
      </c>
    </row>
    <row r="36" ht="14.25" spans="1:3">
      <c r="A36" s="3" t="s">
        <v>3605</v>
      </c>
      <c r="B36" s="5" t="s">
        <v>3606</v>
      </c>
      <c r="C36" s="6" t="s">
        <v>3607</v>
      </c>
    </row>
    <row r="37" ht="14.25" spans="1:3">
      <c r="A37" s="3" t="s">
        <v>3608</v>
      </c>
      <c r="B37" s="5" t="s">
        <v>3609</v>
      </c>
      <c r="C37" s="6" t="s">
        <v>3610</v>
      </c>
    </row>
    <row r="38" ht="14.25" spans="1:3">
      <c r="A38" s="3" t="s">
        <v>3611</v>
      </c>
      <c r="B38" s="5" t="s">
        <v>3612</v>
      </c>
      <c r="C38" s="6" t="s">
        <v>3613</v>
      </c>
    </row>
    <row r="39" ht="14.25" spans="1:3">
      <c r="A39" s="3" t="s">
        <v>3614</v>
      </c>
      <c r="B39" s="5" t="s">
        <v>3615</v>
      </c>
      <c r="C39" s="6" t="s">
        <v>3616</v>
      </c>
    </row>
    <row r="40" ht="14.25" spans="1:3">
      <c r="A40" s="3" t="s">
        <v>3617</v>
      </c>
      <c r="B40" s="5" t="s">
        <v>3618</v>
      </c>
      <c r="C40" s="6" t="s">
        <v>3619</v>
      </c>
    </row>
    <row r="41" ht="14.25" spans="1:3">
      <c r="A41" s="3" t="s">
        <v>3620</v>
      </c>
      <c r="B41" s="5" t="s">
        <v>3621</v>
      </c>
      <c r="C41" s="6" t="s">
        <v>3622</v>
      </c>
    </row>
    <row r="42" ht="14.25" spans="1:3">
      <c r="A42" s="3" t="s">
        <v>3623</v>
      </c>
      <c r="B42" s="5" t="s">
        <v>3624</v>
      </c>
      <c r="C42" s="6" t="s">
        <v>3625</v>
      </c>
    </row>
    <row r="43" ht="14.25" spans="1:3">
      <c r="A43" s="3" t="s">
        <v>3626</v>
      </c>
      <c r="B43" s="5" t="s">
        <v>3627</v>
      </c>
      <c r="C43" s="6" t="s">
        <v>3628</v>
      </c>
    </row>
    <row r="44" ht="14.25" spans="1:3">
      <c r="A44" s="3" t="s">
        <v>3629</v>
      </c>
      <c r="B44" s="5" t="s">
        <v>3630</v>
      </c>
      <c r="C44" s="6" t="s">
        <v>3631</v>
      </c>
    </row>
    <row r="45" ht="14.25" spans="1:3">
      <c r="A45" s="3" t="s">
        <v>3632</v>
      </c>
      <c r="B45" s="5" t="s">
        <v>3633</v>
      </c>
      <c r="C45" s="6" t="s">
        <v>3634</v>
      </c>
    </row>
    <row r="46" ht="14.25" spans="1:3">
      <c r="A46" s="3" t="s">
        <v>3635</v>
      </c>
      <c r="B46" s="5" t="s">
        <v>3636</v>
      </c>
      <c r="C46" s="6" t="s">
        <v>3637</v>
      </c>
    </row>
    <row r="47" ht="14.25" spans="1:3">
      <c r="A47" s="3" t="s">
        <v>3638</v>
      </c>
      <c r="B47" s="5" t="s">
        <v>3639</v>
      </c>
      <c r="C47" s="6" t="s">
        <v>3640</v>
      </c>
    </row>
    <row r="48" ht="14.25" spans="1:3">
      <c r="A48" s="3" t="s">
        <v>3641</v>
      </c>
      <c r="B48" s="5" t="s">
        <v>3642</v>
      </c>
      <c r="C48" s="6" t="s">
        <v>3643</v>
      </c>
    </row>
    <row r="49" ht="14.25" spans="1:3">
      <c r="A49" s="3" t="s">
        <v>3644</v>
      </c>
      <c r="B49" s="5" t="s">
        <v>3645</v>
      </c>
      <c r="C49" s="6" t="s">
        <v>3646</v>
      </c>
    </row>
    <row r="50" ht="14.25" spans="1:3">
      <c r="A50" s="3" t="s">
        <v>3647</v>
      </c>
      <c r="B50" s="5" t="s">
        <v>3648</v>
      </c>
      <c r="C50" s="6" t="s">
        <v>3649</v>
      </c>
    </row>
    <row r="51" ht="14.25" spans="1:3">
      <c r="A51" s="3" t="s">
        <v>3650</v>
      </c>
      <c r="B51" s="5" t="s">
        <v>3651</v>
      </c>
      <c r="C51" s="6" t="s">
        <v>3652</v>
      </c>
    </row>
    <row r="52" ht="14.25" spans="1:3">
      <c r="A52" s="3" t="s">
        <v>3653</v>
      </c>
      <c r="B52" s="5" t="s">
        <v>3654</v>
      </c>
      <c r="C52" s="6" t="s">
        <v>3655</v>
      </c>
    </row>
    <row r="53" ht="14.25" spans="1:3">
      <c r="A53" s="3" t="s">
        <v>3656</v>
      </c>
      <c r="B53" s="5" t="s">
        <v>3657</v>
      </c>
      <c r="C53" s="6" t="s">
        <v>3658</v>
      </c>
    </row>
    <row r="54" ht="14.25" spans="1:3">
      <c r="A54" s="3" t="s">
        <v>3659</v>
      </c>
      <c r="B54" s="5" t="s">
        <v>3660</v>
      </c>
      <c r="C54" s="6" t="s">
        <v>3661</v>
      </c>
    </row>
    <row r="55" ht="14.25" spans="1:3">
      <c r="A55" s="3" t="s">
        <v>3662</v>
      </c>
      <c r="B55" s="5" t="s">
        <v>3663</v>
      </c>
      <c r="C55" s="6" t="s">
        <v>3664</v>
      </c>
    </row>
    <row r="56" ht="14.25" spans="1:3">
      <c r="A56" s="3" t="s">
        <v>3665</v>
      </c>
      <c r="B56" s="5" t="s">
        <v>3666</v>
      </c>
      <c r="C56" s="6" t="s">
        <v>3667</v>
      </c>
    </row>
    <row r="57" ht="14.25" spans="1:3">
      <c r="A57" s="3" t="s">
        <v>3668</v>
      </c>
      <c r="B57" s="5" t="s">
        <v>3669</v>
      </c>
      <c r="C57" s="6" t="s">
        <v>3670</v>
      </c>
    </row>
    <row r="58" ht="14.25" spans="1:3">
      <c r="A58" s="3" t="s">
        <v>3671</v>
      </c>
      <c r="B58" s="5" t="s">
        <v>3672</v>
      </c>
      <c r="C58" s="6" t="s">
        <v>3673</v>
      </c>
    </row>
    <row r="59" ht="14.25" spans="1:3">
      <c r="A59" s="3" t="s">
        <v>3674</v>
      </c>
      <c r="B59" s="5" t="s">
        <v>3675</v>
      </c>
      <c r="C59" s="6" t="s">
        <v>3676</v>
      </c>
    </row>
    <row r="60" ht="14.25" spans="1:3">
      <c r="A60" s="3" t="s">
        <v>3677</v>
      </c>
      <c r="B60" s="9" t="s">
        <v>3678</v>
      </c>
      <c r="C60" s="6" t="s">
        <v>3679</v>
      </c>
    </row>
    <row r="61" ht="14.25" spans="1:3">
      <c r="A61" s="3" t="s">
        <v>3680</v>
      </c>
      <c r="B61" s="5" t="s">
        <v>3681</v>
      </c>
      <c r="C61" s="6" t="s">
        <v>3682</v>
      </c>
    </row>
    <row r="62" ht="14.25" spans="1:3">
      <c r="A62" s="3" t="s">
        <v>3683</v>
      </c>
      <c r="B62" s="5" t="s">
        <v>3684</v>
      </c>
      <c r="C62" s="6" t="s">
        <v>3685</v>
      </c>
    </row>
    <row r="63" ht="14.25" spans="1:3">
      <c r="A63" s="3" t="s">
        <v>3686</v>
      </c>
      <c r="B63" s="5" t="s">
        <v>3687</v>
      </c>
      <c r="C63" s="6" t="s">
        <v>3688</v>
      </c>
    </row>
    <row r="64" ht="14.25" spans="1:3">
      <c r="A64" s="3" t="s">
        <v>3689</v>
      </c>
      <c r="B64" s="5" t="s">
        <v>3690</v>
      </c>
      <c r="C64" s="6" t="s">
        <v>3691</v>
      </c>
    </row>
    <row r="65" ht="14.25" spans="1:3">
      <c r="A65" s="3" t="s">
        <v>3692</v>
      </c>
      <c r="B65" s="5" t="s">
        <v>3693</v>
      </c>
      <c r="C65" s="6" t="s">
        <v>3694</v>
      </c>
    </row>
    <row r="66" ht="14.25" spans="1:3">
      <c r="A66" s="3" t="s">
        <v>3695</v>
      </c>
      <c r="B66" s="5" t="s">
        <v>3696</v>
      </c>
      <c r="C66" s="6" t="s">
        <v>3697</v>
      </c>
    </row>
    <row r="67" ht="14.25" spans="1:3">
      <c r="A67" s="3" t="s">
        <v>3698</v>
      </c>
      <c r="B67" s="5" t="s">
        <v>3699</v>
      </c>
      <c r="C67" s="6" t="s">
        <v>3700</v>
      </c>
    </row>
    <row r="68" ht="14.25" spans="1:3">
      <c r="A68" s="3" t="s">
        <v>3701</v>
      </c>
      <c r="B68" s="5" t="s">
        <v>3702</v>
      </c>
      <c r="C68" s="6" t="s">
        <v>3703</v>
      </c>
    </row>
    <row r="69" ht="14.25" spans="1:3">
      <c r="A69" s="3" t="s">
        <v>3704</v>
      </c>
      <c r="B69" s="9" t="s">
        <v>3705</v>
      </c>
      <c r="C69" s="6" t="s">
        <v>3706</v>
      </c>
    </row>
    <row r="70" ht="14.25" spans="1:3">
      <c r="A70" s="3" t="s">
        <v>3707</v>
      </c>
      <c r="B70" s="5" t="s">
        <v>3708</v>
      </c>
      <c r="C70" s="6" t="s">
        <v>3709</v>
      </c>
    </row>
    <row r="71" ht="14.25" spans="1:3">
      <c r="A71" s="3" t="s">
        <v>3710</v>
      </c>
      <c r="B71" s="5" t="s">
        <v>3711</v>
      </c>
      <c r="C71" s="6" t="s">
        <v>3712</v>
      </c>
    </row>
    <row r="72" ht="14.25" spans="1:3">
      <c r="A72" s="3" t="s">
        <v>3713</v>
      </c>
      <c r="B72" s="5" t="s">
        <v>3714</v>
      </c>
      <c r="C72" s="6" t="s">
        <v>3715</v>
      </c>
    </row>
    <row r="73" ht="14.25" spans="1:3">
      <c r="A73" s="3" t="s">
        <v>3716</v>
      </c>
      <c r="B73" s="5" t="s">
        <v>3717</v>
      </c>
      <c r="C73" s="6" t="s">
        <v>3718</v>
      </c>
    </row>
    <row r="74" ht="14.25" spans="1:3">
      <c r="A74" s="3" t="s">
        <v>3719</v>
      </c>
      <c r="B74" s="5" t="s">
        <v>3720</v>
      </c>
      <c r="C74" s="6" t="s">
        <v>3721</v>
      </c>
    </row>
    <row r="75" ht="14.25" spans="1:3">
      <c r="A75" s="3" t="s">
        <v>3722</v>
      </c>
      <c r="B75" s="5" t="s">
        <v>3723</v>
      </c>
      <c r="C75" s="6" t="s">
        <v>3724</v>
      </c>
    </row>
    <row r="76" ht="14.25" spans="1:3">
      <c r="A76" s="3" t="s">
        <v>3725</v>
      </c>
      <c r="B76" s="5" t="s">
        <v>3726</v>
      </c>
      <c r="C76" s="6" t="s">
        <v>3727</v>
      </c>
    </row>
    <row r="77" ht="14.25" spans="1:3">
      <c r="A77" s="3" t="s">
        <v>3728</v>
      </c>
      <c r="B77" s="5" t="s">
        <v>3729</v>
      </c>
      <c r="C77" s="6" t="s">
        <v>3730</v>
      </c>
    </row>
    <row r="78" ht="14.25" spans="1:3">
      <c r="A78" s="3" t="s">
        <v>3731</v>
      </c>
      <c r="B78" s="5" t="s">
        <v>3732</v>
      </c>
      <c r="C78" s="6" t="s">
        <v>3733</v>
      </c>
    </row>
    <row r="79" ht="14.25" spans="1:3">
      <c r="A79" s="3" t="s">
        <v>3734</v>
      </c>
      <c r="B79" s="5" t="s">
        <v>3735</v>
      </c>
      <c r="C79" s="6" t="s">
        <v>3736</v>
      </c>
    </row>
    <row r="80" ht="14.25" spans="1:3">
      <c r="A80" s="3" t="s">
        <v>3737</v>
      </c>
      <c r="B80" s="5" t="s">
        <v>3738</v>
      </c>
      <c r="C80" s="6" t="s">
        <v>3739</v>
      </c>
    </row>
    <row r="81" ht="14.25" spans="1:3">
      <c r="A81" s="3" t="s">
        <v>3740</v>
      </c>
      <c r="B81" s="5" t="s">
        <v>3741</v>
      </c>
      <c r="C81" s="6" t="s">
        <v>3742</v>
      </c>
    </row>
    <row r="82" ht="14.25" spans="1:3">
      <c r="A82" s="3" t="s">
        <v>3743</v>
      </c>
      <c r="B82" s="5" t="s">
        <v>3744</v>
      </c>
      <c r="C82" s="6" t="s">
        <v>3745</v>
      </c>
    </row>
    <row r="83" ht="14.25" spans="1:3">
      <c r="A83" s="3" t="s">
        <v>3746</v>
      </c>
      <c r="B83" s="5" t="s">
        <v>3747</v>
      </c>
      <c r="C83" s="6" t="s">
        <v>3748</v>
      </c>
    </row>
    <row r="84" ht="14.25" spans="1:3">
      <c r="A84" s="3" t="s">
        <v>3749</v>
      </c>
      <c r="B84" s="5" t="s">
        <v>3750</v>
      </c>
      <c r="C84" s="6" t="s">
        <v>3751</v>
      </c>
    </row>
    <row r="85" ht="14.25" spans="1:3">
      <c r="A85" s="3" t="s">
        <v>3752</v>
      </c>
      <c r="B85" s="5" t="s">
        <v>3753</v>
      </c>
      <c r="C85" s="6" t="s">
        <v>3754</v>
      </c>
    </row>
    <row r="86" ht="14.25" spans="1:3">
      <c r="A86" s="3" t="s">
        <v>3755</v>
      </c>
      <c r="B86" s="5" t="s">
        <v>3756</v>
      </c>
      <c r="C86" s="6" t="s">
        <v>3757</v>
      </c>
    </row>
    <row r="87" ht="14.25" spans="1:3">
      <c r="A87" s="3" t="s">
        <v>3758</v>
      </c>
      <c r="B87" s="5" t="s">
        <v>3759</v>
      </c>
      <c r="C87" s="6" t="s">
        <v>3760</v>
      </c>
    </row>
    <row r="88" ht="14.25" spans="1:3">
      <c r="A88" s="3" t="s">
        <v>3761</v>
      </c>
      <c r="B88" s="5" t="s">
        <v>3762</v>
      </c>
      <c r="C88" s="6" t="s">
        <v>3763</v>
      </c>
    </row>
    <row r="89" ht="14.25" spans="1:3">
      <c r="A89" s="3" t="s">
        <v>3764</v>
      </c>
      <c r="B89" s="5" t="s">
        <v>3765</v>
      </c>
      <c r="C89" s="6" t="s">
        <v>3766</v>
      </c>
    </row>
    <row r="90" ht="14.25" spans="1:3">
      <c r="A90" s="3" t="s">
        <v>3767</v>
      </c>
      <c r="B90" s="9" t="s">
        <v>3768</v>
      </c>
      <c r="C90" s="6" t="s">
        <v>3769</v>
      </c>
    </row>
    <row r="91" ht="14.25" spans="1:3">
      <c r="A91" s="3" t="s">
        <v>3770</v>
      </c>
      <c r="B91" s="5" t="s">
        <v>3771</v>
      </c>
      <c r="C91" s="6" t="s">
        <v>3772</v>
      </c>
    </row>
    <row r="92" ht="14.25" spans="1:3">
      <c r="A92" s="3" t="s">
        <v>3773</v>
      </c>
      <c r="B92" s="5" t="s">
        <v>3774</v>
      </c>
      <c r="C92" s="6" t="s">
        <v>3775</v>
      </c>
    </row>
    <row r="93" ht="14.25" spans="1:3">
      <c r="A93" s="3" t="s">
        <v>3776</v>
      </c>
      <c r="B93" s="5" t="s">
        <v>3777</v>
      </c>
      <c r="C93" s="6" t="s">
        <v>3778</v>
      </c>
    </row>
    <row r="94" ht="14.25" spans="1:3">
      <c r="A94" s="3" t="s">
        <v>3779</v>
      </c>
      <c r="B94" s="5" t="s">
        <v>3780</v>
      </c>
      <c r="C94" s="6" t="s">
        <v>3781</v>
      </c>
    </row>
    <row r="95" ht="14.25" spans="1:3">
      <c r="A95" s="3" t="s">
        <v>3782</v>
      </c>
      <c r="B95" s="5" t="s">
        <v>3783</v>
      </c>
      <c r="C95" s="6" t="s">
        <v>3784</v>
      </c>
    </row>
    <row r="96" ht="14.25" spans="1:3">
      <c r="A96" s="3" t="s">
        <v>3785</v>
      </c>
      <c r="B96" s="5" t="s">
        <v>3786</v>
      </c>
      <c r="C96" s="6" t="s">
        <v>3787</v>
      </c>
    </row>
    <row r="97" ht="14.25" spans="1:3">
      <c r="A97" s="3" t="s">
        <v>3788</v>
      </c>
      <c r="B97" s="5" t="s">
        <v>3789</v>
      </c>
      <c r="C97" s="6" t="s">
        <v>3790</v>
      </c>
    </row>
    <row r="98" ht="14.25" spans="1:3">
      <c r="A98" s="3" t="s">
        <v>3791</v>
      </c>
      <c r="B98" s="5" t="s">
        <v>3792</v>
      </c>
      <c r="C98" s="6" t="s">
        <v>3793</v>
      </c>
    </row>
    <row r="99" ht="14.25" spans="1:3">
      <c r="A99" s="3" t="s">
        <v>3794</v>
      </c>
      <c r="B99" s="5" t="s">
        <v>3795</v>
      </c>
      <c r="C99" s="6" t="s">
        <v>3796</v>
      </c>
    </row>
    <row r="100" ht="14.25" spans="1:3">
      <c r="A100" s="3" t="s">
        <v>3797</v>
      </c>
      <c r="B100" s="5" t="s">
        <v>3798</v>
      </c>
      <c r="C100" s="6" t="s">
        <v>3799</v>
      </c>
    </row>
    <row r="101" ht="14.25" spans="1:3">
      <c r="A101" s="3" t="s">
        <v>3800</v>
      </c>
      <c r="B101" s="5" t="s">
        <v>3801</v>
      </c>
      <c r="C101" s="6" t="s">
        <v>3802</v>
      </c>
    </row>
    <row r="102" ht="14.25" spans="1:3">
      <c r="A102" s="3" t="s">
        <v>3803</v>
      </c>
      <c r="B102" s="5" t="s">
        <v>3804</v>
      </c>
      <c r="C102" s="6" t="s">
        <v>3805</v>
      </c>
    </row>
    <row r="103" ht="14.25" spans="1:3">
      <c r="A103" s="3" t="s">
        <v>3806</v>
      </c>
      <c r="B103" s="5" t="s">
        <v>3807</v>
      </c>
      <c r="C103" s="6" t="s">
        <v>3808</v>
      </c>
    </row>
    <row r="104" ht="14.25" spans="1:3">
      <c r="A104" s="3" t="s">
        <v>3809</v>
      </c>
      <c r="B104" s="5" t="s">
        <v>3810</v>
      </c>
      <c r="C104" s="12" t="s">
        <v>3811</v>
      </c>
    </row>
    <row r="105" ht="14.25" spans="1:3">
      <c r="A105" s="3" t="s">
        <v>3812</v>
      </c>
      <c r="B105" s="5" t="s">
        <v>3813</v>
      </c>
      <c r="C105" s="12" t="s">
        <v>3814</v>
      </c>
    </row>
    <row r="106" ht="14.25" spans="1:3">
      <c r="A106" s="3" t="s">
        <v>3815</v>
      </c>
      <c r="B106" s="5" t="s">
        <v>3816</v>
      </c>
      <c r="C106" s="12" t="s">
        <v>3817</v>
      </c>
    </row>
    <row r="107" ht="14.25" spans="1:3">
      <c r="A107" s="3" t="s">
        <v>3818</v>
      </c>
      <c r="B107" s="5" t="s">
        <v>3819</v>
      </c>
      <c r="C107" s="2" t="s">
        <v>3820</v>
      </c>
    </row>
    <row r="108" ht="14.25" spans="1:3">
      <c r="A108" s="3" t="s">
        <v>3821</v>
      </c>
      <c r="B108" s="5" t="s">
        <v>3822</v>
      </c>
      <c r="C108" s="2" t="s">
        <v>3823</v>
      </c>
    </row>
    <row r="109" ht="14.25" spans="1:3">
      <c r="A109" s="3" t="s">
        <v>3824</v>
      </c>
      <c r="B109" s="5" t="s">
        <v>3825</v>
      </c>
      <c r="C109" s="2" t="s">
        <v>3826</v>
      </c>
    </row>
    <row r="110" ht="14.25" spans="1:3">
      <c r="A110" s="3" t="s">
        <v>3827</v>
      </c>
      <c r="B110" s="5" t="s">
        <v>3828</v>
      </c>
      <c r="C110" s="2" t="s">
        <v>3829</v>
      </c>
    </row>
    <row r="111" ht="14.25" spans="1:3">
      <c r="A111" s="3" t="s">
        <v>3830</v>
      </c>
      <c r="B111" s="5" t="s">
        <v>3831</v>
      </c>
      <c r="C111" s="2" t="s">
        <v>3832</v>
      </c>
    </row>
    <row r="112" ht="14.25" spans="1:3">
      <c r="A112" s="3" t="s">
        <v>3833</v>
      </c>
      <c r="B112" s="5" t="s">
        <v>3834</v>
      </c>
      <c r="C112" s="2" t="s">
        <v>3835</v>
      </c>
    </row>
    <row r="113" ht="14.25" spans="1:3">
      <c r="A113" s="3" t="s">
        <v>3836</v>
      </c>
      <c r="B113" s="5" t="s">
        <v>3837</v>
      </c>
      <c r="C113" s="2" t="s">
        <v>3838</v>
      </c>
    </row>
    <row r="114" ht="14.25" spans="1:3">
      <c r="A114" s="3" t="s">
        <v>3839</v>
      </c>
      <c r="B114" s="5" t="s">
        <v>3840</v>
      </c>
      <c r="C114" s="2" t="s">
        <v>3841</v>
      </c>
    </row>
    <row r="115" ht="14.25" spans="1:3">
      <c r="A115" s="3" t="s">
        <v>3842</v>
      </c>
      <c r="B115" s="5" t="s">
        <v>3843</v>
      </c>
      <c r="C115" s="2" t="s">
        <v>3844</v>
      </c>
    </row>
    <row r="116" ht="14.25" spans="1:3">
      <c r="A116" s="3" t="s">
        <v>3845</v>
      </c>
      <c r="B116" s="5" t="s">
        <v>3846</v>
      </c>
      <c r="C116" s="2" t="s">
        <v>3847</v>
      </c>
    </row>
    <row r="117" ht="14.25" spans="1:3">
      <c r="A117" s="3" t="s">
        <v>3848</v>
      </c>
      <c r="B117" s="5" t="s">
        <v>3849</v>
      </c>
      <c r="C117" s="2" t="str">
        <f t="shared" ref="C117:C152" si="0">A152&amp;B152</f>
        <v>148弈术家棋院</v>
      </c>
    </row>
    <row r="118" ht="14.25" spans="1:3">
      <c r="A118" s="3" t="s">
        <v>3850</v>
      </c>
      <c r="B118" s="5" t="s">
        <v>3851</v>
      </c>
      <c r="C118" s="2" t="str">
        <f t="shared" si="0"/>
        <v>149西安神棋宝贝</v>
      </c>
    </row>
    <row r="119" ht="14.25" spans="1:3">
      <c r="A119" s="3" t="s">
        <v>3852</v>
      </c>
      <c r="B119" s="5" t="s">
        <v>3853</v>
      </c>
      <c r="C119" s="2" t="str">
        <f t="shared" si="0"/>
        <v>150陕西天元棋院</v>
      </c>
    </row>
    <row r="120" ht="14.25" spans="1:2">
      <c r="A120" s="3" t="s">
        <v>3854</v>
      </c>
      <c r="B120" s="5" t="s">
        <v>3855</v>
      </c>
    </row>
    <row r="121" ht="14.25" spans="1:2">
      <c r="A121" s="3" t="s">
        <v>3856</v>
      </c>
      <c r="B121" s="5" t="s">
        <v>3857</v>
      </c>
    </row>
    <row r="122" ht="14.25" spans="1:2">
      <c r="A122" s="3" t="s">
        <v>3858</v>
      </c>
      <c r="B122" s="5" t="s">
        <v>3859</v>
      </c>
    </row>
    <row r="123" ht="14.25" spans="1:2">
      <c r="A123" s="3" t="s">
        <v>3860</v>
      </c>
      <c r="B123" s="5" t="s">
        <v>3861</v>
      </c>
    </row>
    <row r="124" ht="14.25" spans="1:2">
      <c r="A124" s="3" t="s">
        <v>3862</v>
      </c>
      <c r="B124" s="5" t="s">
        <v>3863</v>
      </c>
    </row>
    <row r="125" ht="14.25" spans="1:2">
      <c r="A125" s="3" t="s">
        <v>3864</v>
      </c>
      <c r="B125" s="5" t="s">
        <v>3865</v>
      </c>
    </row>
    <row r="126" ht="14.25" spans="1:2">
      <c r="A126" s="3" t="s">
        <v>3866</v>
      </c>
      <c r="B126" s="9" t="s">
        <v>3867</v>
      </c>
    </row>
    <row r="127" ht="14.25" spans="1:2">
      <c r="A127" s="3" t="s">
        <v>3868</v>
      </c>
      <c r="B127" s="5" t="s">
        <v>3869</v>
      </c>
    </row>
    <row r="128" ht="14.25" spans="1:2">
      <c r="A128" s="3" t="s">
        <v>3870</v>
      </c>
      <c r="B128" s="5" t="s">
        <v>3871</v>
      </c>
    </row>
    <row r="129" ht="14.25" spans="1:2">
      <c r="A129" s="3" t="s">
        <v>3872</v>
      </c>
      <c r="B129" s="5" t="s">
        <v>3873</v>
      </c>
    </row>
    <row r="130" ht="14.25" spans="1:2">
      <c r="A130" s="3" t="s">
        <v>3874</v>
      </c>
      <c r="B130" s="5" t="s">
        <v>3875</v>
      </c>
    </row>
    <row r="131" ht="14.25" spans="1:2">
      <c r="A131" s="3" t="s">
        <v>3876</v>
      </c>
      <c r="B131" s="5" t="s">
        <v>3877</v>
      </c>
    </row>
    <row r="132" ht="14.25" spans="1:2">
      <c r="A132" s="3" t="s">
        <v>3878</v>
      </c>
      <c r="B132" s="5" t="s">
        <v>3879</v>
      </c>
    </row>
    <row r="133" ht="14.25" spans="1:2">
      <c r="A133" s="3" t="s">
        <v>3880</v>
      </c>
      <c r="B133" s="5" t="s">
        <v>3881</v>
      </c>
    </row>
    <row r="134" ht="14.25" spans="1:2">
      <c r="A134" s="3" t="s">
        <v>3882</v>
      </c>
      <c r="B134" s="5" t="s">
        <v>3883</v>
      </c>
    </row>
    <row r="135" ht="14.25" spans="1:2">
      <c r="A135" s="3" t="s">
        <v>3884</v>
      </c>
      <c r="B135" s="5" t="s">
        <v>3885</v>
      </c>
    </row>
    <row r="136" ht="14.25" spans="1:2">
      <c r="A136" s="3" t="s">
        <v>3886</v>
      </c>
      <c r="B136" s="5" t="s">
        <v>3887</v>
      </c>
    </row>
    <row r="137" ht="14.25" spans="1:2">
      <c r="A137" s="3" t="s">
        <v>3888</v>
      </c>
      <c r="B137" s="5" t="s">
        <v>3889</v>
      </c>
    </row>
    <row r="138" ht="14.25" spans="1:2">
      <c r="A138" s="3" t="s">
        <v>3890</v>
      </c>
      <c r="B138" s="5" t="s">
        <v>3891</v>
      </c>
    </row>
    <row r="139" ht="14.25" spans="1:2">
      <c r="A139" s="3" t="s">
        <v>3892</v>
      </c>
      <c r="B139" s="5" t="s">
        <v>3893</v>
      </c>
    </row>
    <row r="140" ht="14.25" spans="1:2">
      <c r="A140" s="3" t="s">
        <v>3894</v>
      </c>
      <c r="B140" s="5" t="s">
        <v>3895</v>
      </c>
    </row>
    <row r="141" ht="14.25" spans="1:2">
      <c r="A141" s="3" t="s">
        <v>3896</v>
      </c>
      <c r="B141" s="5" t="s">
        <v>3897</v>
      </c>
    </row>
    <row r="142" ht="14.25" spans="1:2">
      <c r="A142" s="3" t="s">
        <v>3898</v>
      </c>
      <c r="B142" s="5" t="s">
        <v>3899</v>
      </c>
    </row>
    <row r="143" ht="14.25" spans="1:2">
      <c r="A143" s="3" t="s">
        <v>3900</v>
      </c>
      <c r="B143" s="5" t="s">
        <v>3901</v>
      </c>
    </row>
    <row r="144" ht="14.25" spans="1:2">
      <c r="A144" s="3" t="s">
        <v>3902</v>
      </c>
      <c r="B144" s="5" t="s">
        <v>3903</v>
      </c>
    </row>
    <row r="145" ht="14.25" spans="1:2">
      <c r="A145" s="3" t="s">
        <v>3904</v>
      </c>
      <c r="B145" s="5" t="s">
        <v>3905</v>
      </c>
    </row>
    <row r="146" ht="14.25" spans="1:2">
      <c r="A146" s="3" t="s">
        <v>3906</v>
      </c>
      <c r="B146" s="5" t="s">
        <v>3907</v>
      </c>
    </row>
    <row r="147" ht="14.25" spans="1:2">
      <c r="A147" s="3" t="s">
        <v>3908</v>
      </c>
      <c r="B147" s="5" t="s">
        <v>3909</v>
      </c>
    </row>
    <row r="148" ht="14.25" spans="1:2">
      <c r="A148" s="3" t="s">
        <v>3910</v>
      </c>
      <c r="B148" s="5" t="s">
        <v>3911</v>
      </c>
    </row>
    <row r="149" ht="14.25" spans="1:3">
      <c r="A149" s="3" t="s">
        <v>3912</v>
      </c>
      <c r="B149" s="5" t="s">
        <v>3913</v>
      </c>
      <c r="C149" s="2" t="str">
        <f t="shared" si="0"/>
        <v>180汉台区好成绩文化艺术培训学校</v>
      </c>
    </row>
    <row r="150" ht="14.25" spans="1:3">
      <c r="A150" s="3" t="s">
        <v>3914</v>
      </c>
      <c r="B150" s="5" t="s">
        <v>3915</v>
      </c>
      <c r="C150" s="2" t="str">
        <f t="shared" si="0"/>
        <v>181汉台区品正围棋培训学校</v>
      </c>
    </row>
    <row r="151" ht="14.25" spans="1:3">
      <c r="A151" s="3" t="s">
        <v>3916</v>
      </c>
      <c r="B151" s="5" t="s">
        <v>3917</v>
      </c>
      <c r="C151" s="2" t="str">
        <f t="shared" si="0"/>
        <v>182汉台区天啟阁棋道馆</v>
      </c>
    </row>
    <row r="152" ht="14.25" spans="1:3">
      <c r="A152" s="3" t="s">
        <v>3918</v>
      </c>
      <c r="B152" s="5" t="s">
        <v>3919</v>
      </c>
      <c r="C152" s="2" t="str">
        <f t="shared" si="0"/>
        <v>183汉台区天元围棋培训学校</v>
      </c>
    </row>
    <row r="153" ht="14.25" spans="1:2">
      <c r="A153" s="3" t="s">
        <v>3920</v>
      </c>
      <c r="B153" s="5" t="s">
        <v>3921</v>
      </c>
    </row>
    <row r="154" ht="14.25" spans="1:2">
      <c r="A154" s="3" t="s">
        <v>3922</v>
      </c>
      <c r="B154" s="5" t="s">
        <v>3923</v>
      </c>
    </row>
    <row r="155" ht="14.25" spans="1:2">
      <c r="A155" s="3" t="s">
        <v>3924</v>
      </c>
      <c r="B155" s="5" t="s">
        <v>3925</v>
      </c>
    </row>
    <row r="156" ht="14.25" spans="1:2">
      <c r="A156" s="3" t="s">
        <v>3926</v>
      </c>
      <c r="B156" s="5" t="s">
        <v>3927</v>
      </c>
    </row>
    <row r="157" ht="14.25" spans="1:2">
      <c r="A157" s="3" t="s">
        <v>3928</v>
      </c>
      <c r="B157" s="5" t="s">
        <v>3929</v>
      </c>
    </row>
    <row r="158" ht="14.25" spans="1:2">
      <c r="A158" s="3" t="s">
        <v>3930</v>
      </c>
      <c r="B158" s="5" t="s">
        <v>3931</v>
      </c>
    </row>
    <row r="159" ht="14.25" spans="1:2">
      <c r="A159" s="3" t="s">
        <v>3932</v>
      </c>
      <c r="B159" s="5" t="s">
        <v>3933</v>
      </c>
    </row>
    <row r="160" ht="14.25" spans="1:2">
      <c r="A160" s="3" t="s">
        <v>3934</v>
      </c>
      <c r="B160" s="5" t="s">
        <v>3935</v>
      </c>
    </row>
    <row r="161" ht="14.25" spans="1:2">
      <c r="A161" s="3" t="s">
        <v>3936</v>
      </c>
      <c r="B161" s="5" t="s">
        <v>3937</v>
      </c>
    </row>
    <row r="162" ht="14.25" spans="1:2">
      <c r="A162" s="3" t="s">
        <v>3938</v>
      </c>
      <c r="B162" s="5" t="s">
        <v>3939</v>
      </c>
    </row>
    <row r="163" ht="14.25" spans="1:2">
      <c r="A163" s="3" t="s">
        <v>3940</v>
      </c>
      <c r="B163" s="5" t="s">
        <v>3941</v>
      </c>
    </row>
    <row r="164" ht="14.25" spans="1:2">
      <c r="A164" s="3" t="s">
        <v>3942</v>
      </c>
      <c r="B164" s="5" t="s">
        <v>3943</v>
      </c>
    </row>
    <row r="165" spans="1:2">
      <c r="A165" s="3" t="s">
        <v>3944</v>
      </c>
      <c r="B165" t="s">
        <v>3945</v>
      </c>
    </row>
    <row r="166" spans="1:2">
      <c r="A166" s="3" t="s">
        <v>3946</v>
      </c>
      <c r="B166" t="s">
        <v>3947</v>
      </c>
    </row>
    <row r="167" spans="1:2">
      <c r="A167" s="3" t="s">
        <v>3948</v>
      </c>
      <c r="B167" t="s">
        <v>3949</v>
      </c>
    </row>
    <row r="168" spans="1:2">
      <c r="A168" s="3" t="s">
        <v>3950</v>
      </c>
      <c r="B168" t="s">
        <v>3951</v>
      </c>
    </row>
    <row r="169" spans="1:2">
      <c r="A169" s="3" t="s">
        <v>3952</v>
      </c>
      <c r="B169" t="s">
        <v>3953</v>
      </c>
    </row>
    <row r="170" spans="1:2">
      <c r="A170" s="3" t="s">
        <v>3954</v>
      </c>
      <c r="B170" t="s">
        <v>3955</v>
      </c>
    </row>
    <row r="171" spans="1:2">
      <c r="A171" s="3" t="s">
        <v>3956</v>
      </c>
      <c r="B171" t="s">
        <v>3957</v>
      </c>
    </row>
    <row r="172" spans="1:2">
      <c r="A172" s="3" t="s">
        <v>3958</v>
      </c>
      <c r="B172" t="s">
        <v>3959</v>
      </c>
    </row>
    <row r="173" spans="1:2">
      <c r="A173" s="3" t="s">
        <v>3960</v>
      </c>
      <c r="B173" t="s">
        <v>3961</v>
      </c>
    </row>
    <row r="174" spans="1:2">
      <c r="A174" s="3" t="s">
        <v>3962</v>
      </c>
      <c r="B174" t="s">
        <v>3963</v>
      </c>
    </row>
    <row r="175" spans="1:2">
      <c r="A175" s="3" t="s">
        <v>3964</v>
      </c>
      <c r="B175" t="s">
        <v>3965</v>
      </c>
    </row>
    <row r="176" spans="1:2">
      <c r="A176" s="3" t="s">
        <v>3966</v>
      </c>
      <c r="B176" t="s">
        <v>3967</v>
      </c>
    </row>
    <row r="177" spans="1:2">
      <c r="A177" s="3" t="s">
        <v>3968</v>
      </c>
      <c r="B177" t="s">
        <v>3969</v>
      </c>
    </row>
    <row r="178" spans="1:2">
      <c r="A178" s="3" t="s">
        <v>3970</v>
      </c>
      <c r="B178" t="s">
        <v>3971</v>
      </c>
    </row>
    <row r="179" spans="1:2">
      <c r="A179" s="3" t="s">
        <v>3972</v>
      </c>
      <c r="B179" t="s">
        <v>3973</v>
      </c>
    </row>
    <row r="180" spans="1:2">
      <c r="A180" s="3" t="s">
        <v>3974</v>
      </c>
      <c r="B180" t="s">
        <v>3975</v>
      </c>
    </row>
    <row r="181" spans="1:2">
      <c r="A181" s="3" t="s">
        <v>3976</v>
      </c>
      <c r="B181" t="s">
        <v>3977</v>
      </c>
    </row>
    <row r="182" spans="1:2">
      <c r="A182" s="3" t="s">
        <v>3978</v>
      </c>
      <c r="B182" t="s">
        <v>3979</v>
      </c>
    </row>
    <row r="183" spans="1:2">
      <c r="A183" s="3" t="s">
        <v>3980</v>
      </c>
      <c r="B183" t="s">
        <v>3981</v>
      </c>
    </row>
    <row r="184" spans="1:2">
      <c r="A184" s="3" t="s">
        <v>3982</v>
      </c>
      <c r="B184" t="s">
        <v>3983</v>
      </c>
    </row>
    <row r="185" spans="1:2">
      <c r="A185" s="3" t="s">
        <v>3984</v>
      </c>
      <c r="B185" t="s">
        <v>3985</v>
      </c>
    </row>
    <row r="186" spans="1:2">
      <c r="A186" s="3" t="s">
        <v>3986</v>
      </c>
      <c r="B186" t="s">
        <v>3987</v>
      </c>
    </row>
    <row r="187" spans="1:2">
      <c r="A187" s="3" t="s">
        <v>3988</v>
      </c>
      <c r="B187" t="s">
        <v>3989</v>
      </c>
    </row>
    <row r="188" spans="1:2">
      <c r="A188" s="3" t="s">
        <v>3990</v>
      </c>
      <c r="B188" t="s">
        <v>3991</v>
      </c>
    </row>
    <row r="189" spans="1:2">
      <c r="A189" s="3" t="s">
        <v>3992</v>
      </c>
      <c r="B189" t="s">
        <v>3993</v>
      </c>
    </row>
    <row r="190" spans="1:2">
      <c r="A190" s="3" t="s">
        <v>3994</v>
      </c>
      <c r="B190" t="s">
        <v>3995</v>
      </c>
    </row>
    <row r="191" spans="1:2">
      <c r="A191" s="3" t="s">
        <v>3996</v>
      </c>
      <c r="B191" t="s">
        <v>3997</v>
      </c>
    </row>
    <row r="192" spans="1:2">
      <c r="A192" s="3" t="s">
        <v>3998</v>
      </c>
      <c r="B192" t="s">
        <v>3999</v>
      </c>
    </row>
    <row r="193" spans="1:2">
      <c r="A193" s="3" t="s">
        <v>4000</v>
      </c>
      <c r="B193" t="s">
        <v>4001</v>
      </c>
    </row>
    <row r="194" spans="1:2">
      <c r="A194" s="3" t="s">
        <v>4002</v>
      </c>
      <c r="B194" t="s">
        <v>4003</v>
      </c>
    </row>
    <row r="195" spans="1:2">
      <c r="A195" s="3" t="s">
        <v>4004</v>
      </c>
      <c r="B195" t="s">
        <v>4005</v>
      </c>
    </row>
    <row r="196" spans="1:2">
      <c r="A196" s="3" t="s">
        <v>4006</v>
      </c>
      <c r="B196" t="s">
        <v>4007</v>
      </c>
    </row>
    <row r="197" spans="1:2">
      <c r="A197" s="3" t="s">
        <v>4008</v>
      </c>
      <c r="B197" t="s">
        <v>4009</v>
      </c>
    </row>
    <row r="198" spans="1:2">
      <c r="A198" s="3" t="s">
        <v>4010</v>
      </c>
      <c r="B198" t="s">
        <v>4011</v>
      </c>
    </row>
    <row r="199" spans="1:2">
      <c r="A199" s="3" t="s">
        <v>4012</v>
      </c>
      <c r="B199" t="s">
        <v>4013</v>
      </c>
    </row>
    <row r="200" spans="1:2">
      <c r="A200" s="3" t="s">
        <v>4014</v>
      </c>
      <c r="B200" t="s">
        <v>4015</v>
      </c>
    </row>
    <row r="201" spans="1:2">
      <c r="A201" s="3" t="s">
        <v>4016</v>
      </c>
      <c r="B201" t="s">
        <v>4017</v>
      </c>
    </row>
    <row r="202" spans="1:2">
      <c r="A202" s="3" t="s">
        <v>4018</v>
      </c>
      <c r="B202" t="s">
        <v>4019</v>
      </c>
    </row>
    <row r="203" spans="1:2">
      <c r="A203" s="3" t="s">
        <v>4020</v>
      </c>
      <c r="B203" t="s">
        <v>4021</v>
      </c>
    </row>
    <row r="204" spans="1:2">
      <c r="A204" s="3" t="s">
        <v>4022</v>
      </c>
      <c r="B204" t="s">
        <v>4023</v>
      </c>
    </row>
    <row r="205" spans="1:2">
      <c r="A205" s="3" t="s">
        <v>4024</v>
      </c>
      <c r="B205" t="s">
        <v>4025</v>
      </c>
    </row>
    <row r="206" spans="1:2">
      <c r="A206" s="3" t="s">
        <v>4026</v>
      </c>
      <c r="B206" t="s">
        <v>4027</v>
      </c>
    </row>
    <row r="207" spans="1:2">
      <c r="A207" s="3" t="s">
        <v>4028</v>
      </c>
      <c r="B207" t="s">
        <v>4029</v>
      </c>
    </row>
    <row r="208" spans="1:2">
      <c r="A208" s="3" t="s">
        <v>4030</v>
      </c>
      <c r="B208" t="s">
        <v>4031</v>
      </c>
    </row>
    <row r="209" spans="1:2">
      <c r="A209" s="3" t="s">
        <v>4032</v>
      </c>
      <c r="B209" t="s">
        <v>4033</v>
      </c>
    </row>
    <row r="210" spans="1:2">
      <c r="A210" s="3" t="s">
        <v>4034</v>
      </c>
      <c r="B210" t="s">
        <v>4035</v>
      </c>
    </row>
    <row r="211" spans="1:2">
      <c r="A211" s="3" t="s">
        <v>4036</v>
      </c>
      <c r="B211" t="s">
        <v>4037</v>
      </c>
    </row>
    <row r="212" spans="1:2">
      <c r="A212" s="3" t="s">
        <v>4038</v>
      </c>
      <c r="B212" t="s">
        <v>4039</v>
      </c>
    </row>
    <row r="213" spans="1:2">
      <c r="A213" s="3" t="s">
        <v>4040</v>
      </c>
      <c r="B213" t="s">
        <v>4041</v>
      </c>
    </row>
    <row r="214" spans="1:2">
      <c r="A214" s="3" t="s">
        <v>4042</v>
      </c>
      <c r="B214" t="s">
        <v>4043</v>
      </c>
    </row>
    <row r="215" spans="1:2">
      <c r="A215" s="3" t="s">
        <v>4044</v>
      </c>
      <c r="B215" t="s">
        <v>4045</v>
      </c>
    </row>
    <row r="216" spans="1:2">
      <c r="A216" s="3" t="s">
        <v>4046</v>
      </c>
      <c r="B216" t="s">
        <v>4047</v>
      </c>
    </row>
    <row r="217" spans="1:2">
      <c r="A217" s="3" t="s">
        <v>4048</v>
      </c>
      <c r="B217" t="s">
        <v>4049</v>
      </c>
    </row>
    <row r="218" spans="1:2">
      <c r="A218" s="3" t="s">
        <v>4050</v>
      </c>
      <c r="B218" t="s">
        <v>4051</v>
      </c>
    </row>
    <row r="219" spans="1:2">
      <c r="A219" s="3" t="s">
        <v>4052</v>
      </c>
      <c r="B219" t="s">
        <v>4053</v>
      </c>
    </row>
    <row r="220" spans="1:2">
      <c r="A220" s="3" t="s">
        <v>4054</v>
      </c>
      <c r="B220" t="s">
        <v>4055</v>
      </c>
    </row>
    <row r="221" spans="1:2">
      <c r="A221" s="3" t="s">
        <v>4056</v>
      </c>
      <c r="B221" t="s">
        <v>4057</v>
      </c>
    </row>
    <row r="222" spans="1:2">
      <c r="A222" s="3" t="s">
        <v>4058</v>
      </c>
      <c r="B222" t="s">
        <v>4059</v>
      </c>
    </row>
    <row r="223" spans="1:2">
      <c r="A223" s="3" t="s">
        <v>4060</v>
      </c>
      <c r="B223" t="s">
        <v>4061</v>
      </c>
    </row>
    <row r="224" spans="1:2">
      <c r="A224" s="3" t="s">
        <v>4062</v>
      </c>
      <c r="B224" t="s">
        <v>4063</v>
      </c>
    </row>
    <row r="225" spans="1:2">
      <c r="A225" s="3" t="s">
        <v>4064</v>
      </c>
      <c r="B225" t="s">
        <v>4065</v>
      </c>
    </row>
    <row r="226" spans="1:2">
      <c r="A226" s="3" t="s">
        <v>4066</v>
      </c>
      <c r="B226" t="s">
        <v>4067</v>
      </c>
    </row>
    <row r="227" spans="1:2">
      <c r="A227" s="3" t="s">
        <v>4068</v>
      </c>
      <c r="B227" t="s">
        <v>4069</v>
      </c>
    </row>
    <row r="228" spans="1:2">
      <c r="A228" s="3" t="s">
        <v>4070</v>
      </c>
      <c r="B228" t="s">
        <v>4071</v>
      </c>
    </row>
    <row r="229" spans="1:2">
      <c r="A229" s="3" t="s">
        <v>4072</v>
      </c>
      <c r="B229" t="s">
        <v>4073</v>
      </c>
    </row>
    <row r="230" spans="1:2">
      <c r="A230" s="3" t="s">
        <v>4074</v>
      </c>
      <c r="B230" t="s">
        <v>4075</v>
      </c>
    </row>
    <row r="231" spans="1:2">
      <c r="A231" s="3" t="s">
        <v>4076</v>
      </c>
      <c r="B231" t="s">
        <v>4077</v>
      </c>
    </row>
    <row r="232" spans="1:2">
      <c r="A232" s="3" t="s">
        <v>4078</v>
      </c>
      <c r="B232" t="s">
        <v>4079</v>
      </c>
    </row>
    <row r="233" spans="1:2">
      <c r="A233" s="3" t="s">
        <v>4080</v>
      </c>
      <c r="B233" t="s">
        <v>4081</v>
      </c>
    </row>
    <row r="234" spans="1:2">
      <c r="A234" s="3" t="s">
        <v>4082</v>
      </c>
      <c r="B234" t="s">
        <v>4083</v>
      </c>
    </row>
    <row r="235" spans="1:2">
      <c r="A235" s="3" t="s">
        <v>4084</v>
      </c>
      <c r="B235" t="s">
        <v>4085</v>
      </c>
    </row>
    <row r="236" spans="1:2">
      <c r="A236" s="3" t="s">
        <v>4086</v>
      </c>
      <c r="B236" t="s">
        <v>4087</v>
      </c>
    </row>
    <row r="237" spans="1:2">
      <c r="A237" s="3" t="s">
        <v>4088</v>
      </c>
      <c r="B237" t="s">
        <v>4089</v>
      </c>
    </row>
    <row r="238" spans="1:2">
      <c r="A238" s="3" t="s">
        <v>4090</v>
      </c>
      <c r="B238" t="s">
        <v>4091</v>
      </c>
    </row>
    <row r="239" spans="1:2">
      <c r="A239" s="3" t="s">
        <v>4092</v>
      </c>
      <c r="B239" t="s">
        <v>4093</v>
      </c>
    </row>
    <row r="240" spans="1:2">
      <c r="A240" s="3" t="s">
        <v>4094</v>
      </c>
      <c r="B240" t="s">
        <v>4095</v>
      </c>
    </row>
    <row r="241" spans="1:2">
      <c r="A241" s="3" t="s">
        <v>4096</v>
      </c>
      <c r="B241" t="s">
        <v>4097</v>
      </c>
    </row>
    <row r="242" spans="1:2">
      <c r="A242" s="3" t="s">
        <v>4098</v>
      </c>
      <c r="B242" t="s">
        <v>4099</v>
      </c>
    </row>
    <row r="243" spans="1:2">
      <c r="A243" s="3" t="s">
        <v>4100</v>
      </c>
      <c r="B243" t="s">
        <v>4101</v>
      </c>
    </row>
    <row r="244" spans="1:2">
      <c r="A244" s="3" t="s">
        <v>4102</v>
      </c>
      <c r="B244" t="s">
        <v>4103</v>
      </c>
    </row>
    <row r="245" spans="1:2">
      <c r="A245" s="3" t="s">
        <v>4104</v>
      </c>
      <c r="B245" t="s">
        <v>4105</v>
      </c>
    </row>
    <row r="246" spans="1:2">
      <c r="A246" s="3" t="s">
        <v>4106</v>
      </c>
      <c r="B246" t="s">
        <v>4107</v>
      </c>
    </row>
    <row r="247" spans="1:2">
      <c r="A247" s="3" t="s">
        <v>4108</v>
      </c>
      <c r="B247" t="s">
        <v>4109</v>
      </c>
    </row>
    <row r="248" spans="1:2">
      <c r="A248" s="3" t="s">
        <v>4110</v>
      </c>
      <c r="B248" t="s">
        <v>4111</v>
      </c>
    </row>
    <row r="249" spans="1:2">
      <c r="A249" s="3" t="s">
        <v>4112</v>
      </c>
      <c r="B249" t="s">
        <v>4113</v>
      </c>
    </row>
    <row r="250" spans="2:2">
      <c r="B250" t="s">
        <v>4114</v>
      </c>
    </row>
    <row r="251" spans="2:2">
      <c r="B251" t="s">
        <v>4115</v>
      </c>
    </row>
    <row r="252" spans="2:2">
      <c r="B252" t="s">
        <v>4116</v>
      </c>
    </row>
    <row r="253" spans="2:2">
      <c r="B253" t="s">
        <v>4117</v>
      </c>
    </row>
    <row r="254" spans="2:2">
      <c r="B254" t="s">
        <v>4118</v>
      </c>
    </row>
    <row r="255" spans="2:2">
      <c r="B255" t="s">
        <v>4119</v>
      </c>
    </row>
    <row r="256" spans="2:2">
      <c r="B256" t="s">
        <v>4120</v>
      </c>
    </row>
    <row r="257" spans="2:2">
      <c r="B257" t="s">
        <v>4121</v>
      </c>
    </row>
    <row r="258" spans="2:2">
      <c r="B258" t="s">
        <v>4122</v>
      </c>
    </row>
    <row r="259" spans="2:2">
      <c r="B259" t="s">
        <v>4123</v>
      </c>
    </row>
    <row r="260" spans="2:2">
      <c r="B260" t="s">
        <v>4124</v>
      </c>
    </row>
    <row r="261" spans="2:2">
      <c r="B261" t="s">
        <v>4125</v>
      </c>
    </row>
    <row r="262" spans="2:2">
      <c r="B262" t="s">
        <v>4126</v>
      </c>
    </row>
    <row r="263" spans="2:2">
      <c r="B263" t="s">
        <v>4127</v>
      </c>
    </row>
    <row r="264" spans="2:2">
      <c r="B264" t="s">
        <v>4128</v>
      </c>
    </row>
    <row r="265" spans="2:2">
      <c r="B265" t="s">
        <v>4129</v>
      </c>
    </row>
    <row r="266" spans="2:2">
      <c r="B266" t="s">
        <v>4130</v>
      </c>
    </row>
    <row r="267" spans="2:2">
      <c r="B267" t="s">
        <v>4131</v>
      </c>
    </row>
    <row r="268" spans="2:2">
      <c r="B268" t="s">
        <v>4132</v>
      </c>
    </row>
    <row r="269" spans="2:2">
      <c r="B269" t="s">
        <v>4133</v>
      </c>
    </row>
    <row r="270" spans="2:2">
      <c r="B270" t="s">
        <v>4134</v>
      </c>
    </row>
    <row r="271" spans="2:2">
      <c r="B271" t="s">
        <v>4135</v>
      </c>
    </row>
    <row r="272" spans="2:2">
      <c r="B272" t="s">
        <v>4136</v>
      </c>
    </row>
    <row r="273" spans="2:2">
      <c r="B273" t="s">
        <v>4137</v>
      </c>
    </row>
    <row r="274" spans="2:2">
      <c r="B274" t="s">
        <v>4138</v>
      </c>
    </row>
    <row r="275" spans="2:2">
      <c r="B275" t="s">
        <v>4139</v>
      </c>
    </row>
    <row r="276" spans="2:2">
      <c r="B276" t="s">
        <v>4140</v>
      </c>
    </row>
    <row r="277" spans="2:2">
      <c r="B277" t="s">
        <v>4141</v>
      </c>
    </row>
    <row r="278" spans="2:2">
      <c r="B278" t="s">
        <v>4142</v>
      </c>
    </row>
    <row r="279" spans="2:2">
      <c r="B279" t="s">
        <v>4143</v>
      </c>
    </row>
    <row r="280" spans="2:2">
      <c r="B280" t="s">
        <v>4144</v>
      </c>
    </row>
    <row r="281" spans="2:2">
      <c r="B281" t="s">
        <v>4145</v>
      </c>
    </row>
    <row r="282" spans="2:2">
      <c r="B282" t="s">
        <v>4146</v>
      </c>
    </row>
    <row r="283" spans="2:2">
      <c r="B283" t="s">
        <v>4147</v>
      </c>
    </row>
    <row r="284" spans="2:2">
      <c r="B284" t="s">
        <v>4148</v>
      </c>
    </row>
    <row r="285" spans="2:2">
      <c r="B285" t="s">
        <v>4149</v>
      </c>
    </row>
    <row r="286" spans="2:2">
      <c r="B286" t="s">
        <v>4150</v>
      </c>
    </row>
    <row r="287" spans="2:2">
      <c r="B287" t="s">
        <v>4151</v>
      </c>
    </row>
    <row r="288" spans="2:2">
      <c r="B288" t="s">
        <v>4152</v>
      </c>
    </row>
    <row r="289" spans="2:2">
      <c r="B289" t="s">
        <v>4153</v>
      </c>
    </row>
    <row r="290" spans="2:2">
      <c r="B290" t="s">
        <v>4154</v>
      </c>
    </row>
    <row r="291" spans="2:2">
      <c r="B291" t="s">
        <v>4155</v>
      </c>
    </row>
    <row r="292" spans="2:2">
      <c r="B292" t="s">
        <v>4156</v>
      </c>
    </row>
    <row r="293" spans="2:2">
      <c r="B293" t="s">
        <v>4157</v>
      </c>
    </row>
    <row r="294" spans="2:2">
      <c r="B294" t="s">
        <v>4158</v>
      </c>
    </row>
    <row r="295" spans="2:2">
      <c r="B295" t="s">
        <v>4159</v>
      </c>
    </row>
    <row r="296" spans="2:2">
      <c r="B296" t="s">
        <v>4160</v>
      </c>
    </row>
    <row r="297" spans="2:2">
      <c r="B297" t="s">
        <v>4161</v>
      </c>
    </row>
    <row r="298" spans="2:2">
      <c r="B298" t="s">
        <v>4162</v>
      </c>
    </row>
    <row r="299" spans="2:2">
      <c r="B299" t="s">
        <v>4163</v>
      </c>
    </row>
    <row r="300" spans="2:2">
      <c r="B300" t="s">
        <v>4164</v>
      </c>
    </row>
    <row r="301" spans="2:2">
      <c r="B301" t="s">
        <v>4165</v>
      </c>
    </row>
    <row r="302" spans="2:2">
      <c r="B302" t="s">
        <v>4166</v>
      </c>
    </row>
    <row r="303" spans="2:2">
      <c r="B303" t="s">
        <v>4167</v>
      </c>
    </row>
    <row r="304" spans="2:2">
      <c r="B304" t="s">
        <v>4168</v>
      </c>
    </row>
    <row r="305" spans="2:2">
      <c r="B305" t="s">
        <v>4169</v>
      </c>
    </row>
    <row r="306" spans="2:2">
      <c r="B306" t="s">
        <v>4170</v>
      </c>
    </row>
    <row r="307" spans="2:2">
      <c r="B307" t="s">
        <v>4171</v>
      </c>
    </row>
    <row r="308" spans="2:2">
      <c r="B308" t="s">
        <v>4172</v>
      </c>
    </row>
    <row r="309" spans="2:2">
      <c r="B309" t="s">
        <v>4173</v>
      </c>
    </row>
    <row r="310" spans="2:2">
      <c r="B310" t="s">
        <v>4174</v>
      </c>
    </row>
    <row r="311" spans="2:2">
      <c r="B311" t="s">
        <v>4175</v>
      </c>
    </row>
    <row r="312" spans="2:2">
      <c r="B312" t="s">
        <v>4176</v>
      </c>
    </row>
    <row r="313" spans="2:2">
      <c r="B313" t="s">
        <v>4177</v>
      </c>
    </row>
    <row r="314" spans="2:2">
      <c r="B314" t="s">
        <v>4178</v>
      </c>
    </row>
    <row r="315" spans="2:2">
      <c r="B315" t="s">
        <v>4179</v>
      </c>
    </row>
    <row r="316" spans="2:2">
      <c r="B316" t="s">
        <v>4180</v>
      </c>
    </row>
    <row r="317" spans="2:2">
      <c r="B317" t="s">
        <v>4181</v>
      </c>
    </row>
    <row r="318" spans="2:2">
      <c r="B318" t="s">
        <v>4182</v>
      </c>
    </row>
    <row r="319" spans="2:2">
      <c r="B319" t="s">
        <v>4183</v>
      </c>
    </row>
    <row r="320" spans="2:2">
      <c r="B320" t="s">
        <v>4184</v>
      </c>
    </row>
    <row r="321" spans="2:2">
      <c r="B321" t="s">
        <v>4185</v>
      </c>
    </row>
    <row r="322" spans="2:2">
      <c r="B322" t="s">
        <v>4186</v>
      </c>
    </row>
    <row r="323" spans="2:2">
      <c r="B323" t="s">
        <v>4187</v>
      </c>
    </row>
    <row r="324" spans="2:2">
      <c r="B324" t="s">
        <v>4188</v>
      </c>
    </row>
    <row r="325" spans="2:2">
      <c r="B325" t="s">
        <v>4189</v>
      </c>
    </row>
    <row r="326" spans="2:2">
      <c r="B326" t="s">
        <v>4190</v>
      </c>
    </row>
    <row r="327" spans="2:2">
      <c r="B327" t="s">
        <v>4191</v>
      </c>
    </row>
  </sheetData>
  <conditionalFormatting sqref="B249 B6:B247">
    <cfRule type="duplicateValues" dxfId="0" priority="1"/>
  </conditionalFormatting>
  <hyperlinks>
    <hyperlink ref="M4" r:id="rId1" display="淄博市"/>
  </hyperlink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原始数据表</vt:lpstr>
      <vt:lpstr>参数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Amin</cp:lastModifiedBy>
  <dcterms:created xsi:type="dcterms:W3CDTF">2018-02-27T11:14:00Z</dcterms:created>
  <cp:lastPrinted>2018-08-07T01:57:00Z</cp:lastPrinted>
  <dcterms:modified xsi:type="dcterms:W3CDTF">2024-12-17T07:05:33Z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D10560C6F1A9440D9FCF3D8225971BC8_13</vt:lpwstr>
  </property>
</Properties>
</file>